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D:\Doc\ASV\Tournois\2022-2023\Le Pere Noel Volant\"/>
    </mc:Choice>
  </mc:AlternateContent>
  <xr:revisionPtr revIDLastSave="0" documentId="13_ncr:1_{2CCE8495-CB55-486D-B7D9-34D428EC3147}" xr6:coauthVersionLast="47" xr6:coauthVersionMax="47" xr10:uidLastSave="{00000000-0000-0000-0000-000000000000}"/>
  <bookViews>
    <workbookView xWindow="-108" yWindow="-108" windowWidth="23256" windowHeight="12456" tabRatio="500" xr2:uid="{00000000-000D-0000-FFFF-FFFF00000000}"/>
  </bookViews>
  <sheets>
    <sheet name="Le Père Noël Volant 2021" sheetId="1" r:id="rId1"/>
  </sheets>
  <definedNames>
    <definedName name="_xlnm.Print_Area" localSheetId="0">'Le Père Noël Volant 2021'!$A$1:$L$45</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J31" i="1" l="1"/>
  <c r="K31" i="1" s="1"/>
  <c r="J30" i="1"/>
  <c r="K30" i="1" s="1"/>
  <c r="J29" i="1"/>
  <c r="K29" i="1" s="1"/>
  <c r="J28" i="1"/>
  <c r="K28" i="1" s="1"/>
  <c r="J27" i="1"/>
  <c r="K27" i="1" s="1"/>
  <c r="J26" i="1"/>
  <c r="K26" i="1" s="1"/>
  <c r="J25" i="1"/>
  <c r="K25" i="1" s="1"/>
  <c r="J24" i="1"/>
  <c r="K24" i="1" s="1"/>
  <c r="J23" i="1"/>
  <c r="K23" i="1" s="1"/>
  <c r="J22" i="1"/>
  <c r="K22" i="1" s="1"/>
  <c r="J21" i="1"/>
  <c r="K21" i="1" s="1"/>
  <c r="J20" i="1"/>
  <c r="K20" i="1" s="1"/>
  <c r="J19" i="1"/>
  <c r="K19" i="1" s="1"/>
  <c r="J18" i="1"/>
  <c r="K18" i="1" s="1"/>
  <c r="J17" i="1"/>
  <c r="K17" i="1" s="1"/>
  <c r="J16" i="1"/>
  <c r="K16" i="1" s="1"/>
  <c r="J15" i="1"/>
  <c r="K15" i="1" s="1"/>
  <c r="J32" i="1" l="1"/>
</calcChain>
</file>

<file path=xl/sharedStrings.xml><?xml version="1.0" encoding="utf-8"?>
<sst xmlns="http://schemas.openxmlformats.org/spreadsheetml/2006/main" count="45" uniqueCount="43">
  <si>
    <t>Séries : R D P NC</t>
  </si>
  <si>
    <t>CLUB :</t>
  </si>
  <si>
    <t>Nom du responsable :</t>
  </si>
  <si>
    <t xml:space="preserve">E-mail : </t>
  </si>
  <si>
    <t>Téléphone :</t>
  </si>
  <si>
    <t>Nom</t>
  </si>
  <si>
    <t>Prénom</t>
  </si>
  <si>
    <t>Licence</t>
  </si>
  <si>
    <t>Classements</t>
  </si>
  <si>
    <t>Double*</t>
  </si>
  <si>
    <t>Mixte*</t>
  </si>
  <si>
    <t>Nbre de tableaux</t>
  </si>
  <si>
    <t>Prix</t>
  </si>
  <si>
    <t>S/D/M</t>
  </si>
  <si>
    <t>Avec**</t>
  </si>
  <si>
    <t>Série</t>
  </si>
  <si>
    <t>Ex</t>
  </si>
  <si>
    <t>PLUME</t>
  </si>
  <si>
    <t>Pierre</t>
  </si>
  <si>
    <t>D8/D9/D8</t>
  </si>
  <si>
    <t>VOLANT Louis</t>
  </si>
  <si>
    <t>D9</t>
  </si>
  <si>
    <t>FILET Muriel</t>
  </si>
  <si>
    <t>D8</t>
  </si>
  <si>
    <t>* une discipline non remplie sera considérée comme une non participation à celle-ci.</t>
  </si>
  <si>
    <t>Montant Total</t>
  </si>
  <si>
    <t>** nom du ou de la partenaire OU mention "Au choix". Si vide, se référer au point précédent.</t>
  </si>
  <si>
    <t>Contact et Renseignements:</t>
  </si>
  <si>
    <r>
      <rPr>
        <b/>
        <u/>
        <sz val="12"/>
        <color rgb="FF558ED5"/>
        <rFont val="Eurostile"/>
        <family val="2"/>
        <charset val="1"/>
      </rPr>
      <t xml:space="preserve">Inscriptions et règlement </t>
    </r>
    <r>
      <rPr>
        <b/>
        <u/>
        <sz val="10.5"/>
        <color rgb="FF558ED5"/>
        <rFont val="Eurostile"/>
        <family val="2"/>
        <charset val="1"/>
      </rPr>
      <t>(à l’ordre de l’ASV)</t>
    </r>
    <r>
      <rPr>
        <b/>
        <u/>
        <sz val="12"/>
        <color rgb="FF558ED5"/>
        <rFont val="Eurostile"/>
        <family val="2"/>
        <charset val="1"/>
      </rPr>
      <t xml:space="preserve"> à envoyer à l'adresse suivante :</t>
    </r>
  </si>
  <si>
    <t>Damien BONNEFOND 06.27.50.36.32</t>
  </si>
  <si>
    <t>Association Sportive Ventabren</t>
  </si>
  <si>
    <t>badminton@asv-ventabren.com</t>
  </si>
  <si>
    <t>A l'attention de Damien BONNEFOND</t>
  </si>
  <si>
    <t>Esplanade des Associations</t>
  </si>
  <si>
    <t>13122 VENTABREN</t>
  </si>
  <si>
    <t>Samedi : Double Dames &amp; Double Hommes      /      Dimanche : Doubles mixte</t>
  </si>
  <si>
    <r>
      <t xml:space="preserve">5e Edition </t>
    </r>
    <r>
      <rPr>
        <b/>
        <i/>
        <sz val="22"/>
        <color rgb="FF558ED5"/>
        <rFont val="Eurostile"/>
        <family val="2"/>
        <charset val="1"/>
      </rPr>
      <t>Le Père Noël Volant</t>
    </r>
    <r>
      <rPr>
        <b/>
        <sz val="22"/>
        <color rgb="FF558ED5"/>
        <rFont val="Eurostile"/>
        <family val="2"/>
        <charset val="1"/>
      </rPr>
      <t xml:space="preserve"> – 17/18 Décembre 2022</t>
    </r>
  </si>
  <si>
    <r>
      <rPr>
        <b/>
        <sz val="11"/>
        <color rgb="FF000000"/>
        <rFont val="Eurostile"/>
        <family val="2"/>
        <charset val="1"/>
      </rPr>
      <t xml:space="preserve">Je soussigné(e), </t>
    </r>
    <r>
      <rPr>
        <b/>
        <sz val="11"/>
        <color rgb="FFC00000"/>
        <rFont val="Eurostile"/>
        <family val="2"/>
        <charset val="1"/>
      </rPr>
      <t>______________________</t>
    </r>
    <r>
      <rPr>
        <b/>
        <sz val="11"/>
        <color rgb="FF000000"/>
        <rFont val="Eurostile"/>
        <family val="2"/>
        <charset val="1"/>
      </rPr>
      <t xml:space="preserve"> , responsable des inscriptions du club de </t>
    </r>
    <r>
      <rPr>
        <b/>
        <sz val="11"/>
        <color rgb="FFC00000"/>
        <rFont val="Eurostile"/>
        <family val="2"/>
        <charset val="1"/>
      </rPr>
      <t>___________________________</t>
    </r>
    <r>
      <rPr>
        <b/>
        <sz val="11"/>
        <color rgb="FF000000"/>
        <rFont val="Eurostile"/>
        <family val="2"/>
        <charset val="1"/>
      </rPr>
      <t>, atteste sur l'honneur que les joueurs cités précédemment sont licenciés au sein du club.
Des photos peuvent être prises lors du tournoi, en vous inscrivant au tournoi vous acceptez de céder vos droits à l'image.</t>
    </r>
  </si>
  <si>
    <t>Emilien DAUBRESSE 07.81.44.83.56</t>
  </si>
  <si>
    <r>
      <t xml:space="preserve">Les inscriptions (obligatoirement accompagnées du règlement) devront être envoyées le </t>
    </r>
    <r>
      <rPr>
        <b/>
        <sz val="11"/>
        <color rgb="FFFF0000"/>
        <rFont val="Eurostile"/>
      </rPr>
      <t>25 novembre 2023</t>
    </r>
    <r>
      <rPr>
        <b/>
        <i/>
        <sz val="11"/>
        <color rgb="FF000000"/>
        <rFont val="Eurostile"/>
      </rPr>
      <t xml:space="preserve"> au plus tard (le cachet de la Poste faisant foi)</t>
    </r>
  </si>
  <si>
    <r>
      <t>TARIFS </t>
    </r>
    <r>
      <rPr>
        <sz val="11"/>
        <color rgb="FF000000"/>
        <rFont val="Eurostile"/>
        <family val="2"/>
        <charset val="1"/>
      </rPr>
      <t>: 1 tableau : 19€ / 2 tableaux : 22€</t>
    </r>
  </si>
  <si>
    <r>
      <t>NB</t>
    </r>
    <r>
      <rPr>
        <sz val="11"/>
        <color rgb="FF000000"/>
        <rFont val="Eurostile"/>
        <family val="2"/>
        <charset val="1"/>
      </rPr>
      <t> : Les parties en jaune du tableau suivant se remplissent automatiquement, merci de ne pas les modifier.</t>
    </r>
  </si>
  <si>
    <t>Clôture des inscriptions le 25/11/22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</si>
</sst>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 [$€-40C]_-;\-* #,##0\ [$€-40C]_-;_-* \-??\ [$€-40C]_-;_-@_-"/>
  </numFmts>
  <fonts count="22">
    <font>
      <sz val="11"/>
      <color rgb="FF000000"/>
      <name val="Calibri"/>
      <family val="2"/>
      <charset val="1"/>
    </font>
    <font>
      <u/>
      <sz val="11"/>
      <color rgb="FF0000FF"/>
      <name val="Calibri"/>
      <family val="2"/>
      <charset val="1"/>
    </font>
    <font>
      <sz val="11"/>
      <color rgb="FF000000"/>
      <name val="Eurostile"/>
      <family val="2"/>
      <charset val="1"/>
    </font>
    <font>
      <b/>
      <sz val="22"/>
      <color rgb="FF558ED5"/>
      <name val="Eurostile"/>
      <family val="2"/>
      <charset val="1"/>
    </font>
    <font>
      <b/>
      <i/>
      <sz val="22"/>
      <color rgb="FF558ED5"/>
      <name val="Eurostile"/>
      <family val="2"/>
      <charset val="1"/>
    </font>
    <font>
      <b/>
      <sz val="11"/>
      <color rgb="FFFF0000"/>
      <name val="Eurostile"/>
      <family val="2"/>
      <charset val="1"/>
    </font>
    <font>
      <b/>
      <sz val="13.75"/>
      <color rgb="FFFFFFFF"/>
      <name val="Eurostile"/>
      <family val="2"/>
      <charset val="1"/>
    </font>
    <font>
      <b/>
      <sz val="11"/>
      <color rgb="FF000000"/>
      <name val="Eurostile"/>
      <family val="2"/>
      <charset val="1"/>
    </font>
    <font>
      <b/>
      <sz val="11"/>
      <color rgb="FF666666"/>
      <name val="Eurostile"/>
      <family val="2"/>
      <charset val="1"/>
    </font>
    <font>
      <b/>
      <sz val="11"/>
      <color rgb="FF948A54"/>
      <name val="Eurostile"/>
      <family val="2"/>
      <charset val="1"/>
    </font>
    <font>
      <b/>
      <sz val="11"/>
      <color rgb="FF808000"/>
      <name val="Eurostile"/>
      <family val="2"/>
      <charset val="1"/>
    </font>
    <font>
      <b/>
      <i/>
      <sz val="11"/>
      <color rgb="FF000000"/>
      <name val="Eurostile"/>
      <family val="2"/>
      <charset val="1"/>
    </font>
    <font>
      <b/>
      <sz val="13"/>
      <name val="Eurostile"/>
      <family val="2"/>
      <charset val="1"/>
    </font>
    <font>
      <b/>
      <u/>
      <sz val="12"/>
      <color rgb="FF558ED5"/>
      <name val="Eurostile"/>
      <family val="2"/>
      <charset val="1"/>
    </font>
    <font>
      <b/>
      <u/>
      <sz val="10.5"/>
      <color rgb="FF558ED5"/>
      <name val="Eurostile"/>
      <family val="2"/>
      <charset val="1"/>
    </font>
    <font>
      <b/>
      <sz val="12"/>
      <color rgb="FF558ED5"/>
      <name val="Eurostile"/>
      <family val="2"/>
      <charset val="1"/>
    </font>
    <font>
      <u/>
      <sz val="11"/>
      <color rgb="FF2A6099"/>
      <name val="Calibri"/>
      <family val="2"/>
      <charset val="1"/>
    </font>
    <font>
      <b/>
      <sz val="11"/>
      <color rgb="FFC00000"/>
      <name val="Eurostile"/>
      <family val="2"/>
      <charset val="1"/>
    </font>
    <font>
      <sz val="12"/>
      <color rgb="FF000000"/>
      <name val="Eurostile"/>
      <family val="2"/>
      <charset val="1"/>
    </font>
    <font>
      <b/>
      <i/>
      <sz val="11"/>
      <color rgb="FF000000"/>
      <name val="Eurostile"/>
    </font>
    <font>
      <b/>
      <sz val="11"/>
      <color rgb="FF000000"/>
      <name val="Eurostile"/>
    </font>
    <font>
      <b/>
      <sz val="11"/>
      <color rgb="FFFF0000"/>
      <name val="Eurostile"/>
    </font>
  </fonts>
  <fills count="8">
    <fill>
      <patternFill patternType="none"/>
    </fill>
    <fill>
      <patternFill patternType="gray125"/>
    </fill>
    <fill>
      <patternFill patternType="solid">
        <fgColor rgb="FFE8E8E8"/>
        <bgColor rgb="FFEEECE1"/>
      </patternFill>
    </fill>
    <fill>
      <patternFill patternType="solid">
        <fgColor rgb="FFFFFFFF"/>
        <bgColor rgb="FFEEECE1"/>
      </patternFill>
    </fill>
    <fill>
      <patternFill patternType="solid">
        <fgColor rgb="FF1E1C11"/>
        <bgColor rgb="FF333333"/>
      </patternFill>
    </fill>
    <fill>
      <patternFill patternType="solid">
        <fgColor rgb="FF558ED5"/>
        <bgColor rgb="FF9999FF"/>
      </patternFill>
    </fill>
    <fill>
      <patternFill patternType="solid">
        <fgColor rgb="FFFFC000"/>
        <bgColor rgb="FFFF9900"/>
      </patternFill>
    </fill>
    <fill>
      <patternFill patternType="solid">
        <fgColor rgb="FF81D41A"/>
        <bgColor rgb="FF948A54"/>
      </patternFill>
    </fill>
  </fills>
  <borders count="28">
    <border>
      <left/>
      <right/>
      <top/>
      <bottom/>
      <diagonal/>
    </border>
    <border>
      <left/>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style="medium">
        <color auto="1"/>
      </left>
      <right style="thin">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bottom style="thin">
        <color auto="1"/>
      </bottom>
      <diagonal/>
    </border>
  </borders>
  <cellStyleXfs count="2">
    <xf numFmtId="0" fontId="0" fillId="0" borderId="0"/>
    <xf numFmtId="0" fontId="1" fillId="0" borderId="0" applyBorder="0" applyProtection="0"/>
  </cellStyleXfs>
  <cellXfs count="66">
    <xf numFmtId="0" fontId="0" fillId="0" borderId="0" xfId="0"/>
    <xf numFmtId="0" fontId="2" fillId="0" borderId="0" xfId="0" applyFont="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2" borderId="0" xfId="0" applyFont="1" applyFill="1" applyBorder="1" applyAlignment="1" applyProtection="1">
      <alignment vertical="center"/>
      <protection locked="0"/>
    </xf>
    <xf numFmtId="0" fontId="2" fillId="2" borderId="0" xfId="0" applyFont="1" applyFill="1" applyAlignment="1" applyProtection="1">
      <alignment horizontal="center" vertical="center"/>
      <protection locked="0"/>
    </xf>
    <xf numFmtId="0" fontId="2" fillId="3" borderId="0" xfId="0" applyFont="1" applyFill="1" applyAlignment="1" applyProtection="1">
      <alignment horizontal="center" vertical="center"/>
      <protection locked="0"/>
    </xf>
    <xf numFmtId="0" fontId="2" fillId="2" borderId="0" xfId="0" applyFont="1" applyFill="1" applyAlignment="1" applyProtection="1">
      <alignment vertical="center"/>
      <protection locked="0"/>
    </xf>
    <xf numFmtId="0" fontId="7" fillId="0" borderId="5"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7" fillId="0" borderId="9" xfId="0" applyFont="1" applyBorder="1" applyAlignment="1" applyProtection="1">
      <alignment horizontal="left" vertical="center"/>
      <protection locked="0"/>
    </xf>
    <xf numFmtId="0" fontId="7" fillId="5" borderId="11" xfId="0" applyFont="1" applyFill="1" applyBorder="1" applyAlignment="1" applyProtection="1">
      <alignment horizontal="center" vertical="center"/>
      <protection locked="0"/>
    </xf>
    <xf numFmtId="0" fontId="7" fillId="5" borderId="13" xfId="0" applyFont="1" applyFill="1" applyBorder="1" applyAlignment="1" applyProtection="1">
      <alignment horizontal="center" vertical="center"/>
      <protection locked="0"/>
    </xf>
    <xf numFmtId="0" fontId="7" fillId="5" borderId="16" xfId="0" applyFont="1" applyFill="1" applyBorder="1" applyAlignment="1" applyProtection="1">
      <alignment horizontal="center" vertical="center"/>
      <protection locked="0"/>
    </xf>
    <xf numFmtId="0" fontId="7" fillId="5" borderId="17"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8" fillId="7" borderId="0" xfId="0" applyFont="1" applyFill="1" applyAlignment="1" applyProtection="1">
      <alignment horizontal="center" vertical="center"/>
      <protection locked="0"/>
    </xf>
    <xf numFmtId="0" fontId="8" fillId="7" borderId="11" xfId="0" applyFont="1" applyFill="1" applyBorder="1" applyAlignment="1" applyProtection="1">
      <alignment horizontal="center" vertical="center"/>
      <protection locked="0"/>
    </xf>
    <xf numFmtId="0" fontId="8" fillId="7" borderId="12" xfId="0" applyFont="1" applyFill="1" applyBorder="1" applyAlignment="1" applyProtection="1">
      <alignment horizontal="center" vertical="center"/>
      <protection locked="0"/>
    </xf>
    <xf numFmtId="0" fontId="8" fillId="7" borderId="19" xfId="0" applyFont="1" applyFill="1" applyBorder="1" applyAlignment="1" applyProtection="1">
      <alignment horizontal="center" vertical="center"/>
      <protection locked="0"/>
    </xf>
    <xf numFmtId="0" fontId="8" fillId="7" borderId="20" xfId="0" applyFont="1" applyFill="1" applyBorder="1" applyAlignment="1" applyProtection="1">
      <alignment horizontal="center" vertical="center"/>
      <protection locked="0"/>
    </xf>
    <xf numFmtId="0" fontId="8" fillId="7" borderId="21" xfId="0" applyFont="1" applyFill="1" applyBorder="1" applyAlignment="1" applyProtection="1">
      <alignment horizontal="center" vertical="center"/>
      <protection locked="0"/>
    </xf>
    <xf numFmtId="0" fontId="8" fillId="7" borderId="19" xfId="0" applyFont="1" applyFill="1" applyBorder="1" applyAlignment="1" applyProtection="1">
      <alignment horizontal="center" vertical="center"/>
      <protection locked="0"/>
    </xf>
    <xf numFmtId="164" fontId="8" fillId="7" borderId="14" xfId="0" applyNumberFormat="1" applyFont="1" applyFill="1" applyBorder="1" applyAlignment="1" applyProtection="1">
      <alignment horizontal="center" vertical="center"/>
    </xf>
    <xf numFmtId="0" fontId="9" fillId="0" borderId="22"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9" fillId="0" borderId="25" xfId="0" applyFont="1" applyBorder="1" applyAlignment="1" applyProtection="1">
      <alignment horizontal="center" vertical="center"/>
      <protection locked="0"/>
    </xf>
    <xf numFmtId="0" fontId="9" fillId="0" borderId="26" xfId="0" applyFont="1" applyBorder="1" applyAlignment="1" applyProtection="1">
      <alignment horizontal="center" vertical="center"/>
      <protection locked="0"/>
    </xf>
    <xf numFmtId="0" fontId="9" fillId="6" borderId="24" xfId="0" applyFont="1" applyFill="1" applyBorder="1" applyAlignment="1" applyProtection="1">
      <alignment horizontal="center" vertical="center"/>
      <protection locked="0"/>
    </xf>
    <xf numFmtId="164" fontId="7" fillId="6" borderId="27" xfId="0" applyNumberFormat="1" applyFont="1" applyFill="1" applyBorder="1" applyAlignment="1" applyProtection="1">
      <alignment horizontal="center" vertical="center"/>
    </xf>
    <xf numFmtId="49" fontId="9" fillId="0" borderId="22" xfId="0" applyNumberFormat="1"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49" fontId="10" fillId="0" borderId="22" xfId="0" applyNumberFormat="1" applyFont="1" applyBorder="1" applyAlignment="1" applyProtection="1">
      <alignment horizontal="center" vertical="center"/>
      <protection locked="0"/>
    </xf>
    <xf numFmtId="0" fontId="10" fillId="0" borderId="24" xfId="0" applyFont="1" applyBorder="1" applyAlignment="1" applyProtection="1">
      <alignment horizontal="center" vertical="center"/>
      <protection locked="0"/>
    </xf>
    <xf numFmtId="0" fontId="10" fillId="0" borderId="25" xfId="0" applyFont="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0" fontId="11" fillId="2" borderId="15" xfId="0" applyFont="1" applyFill="1" applyBorder="1" applyAlignment="1" applyProtection="1">
      <alignment vertical="center"/>
      <protection locked="0"/>
    </xf>
    <xf numFmtId="0" fontId="11" fillId="2" borderId="0" xfId="0" applyFont="1" applyFill="1" applyAlignment="1" applyProtection="1">
      <alignment vertical="center"/>
      <protection locked="0"/>
    </xf>
    <xf numFmtId="0" fontId="15" fillId="2" borderId="0" xfId="0" applyFont="1" applyFill="1" applyAlignment="1" applyProtection="1">
      <alignment vertical="center"/>
      <protection locked="0"/>
    </xf>
    <xf numFmtId="0" fontId="15" fillId="2" borderId="0" xfId="0" applyFont="1" applyFill="1" applyAlignment="1" applyProtection="1">
      <alignment horizontal="center" vertical="center"/>
      <protection locked="0"/>
    </xf>
    <xf numFmtId="49" fontId="16" fillId="2" borderId="0" xfId="1" applyNumberFormat="1" applyFont="1" applyFill="1" applyBorder="1" applyAlignment="1" applyProtection="1">
      <alignment vertical="center"/>
      <protection locked="0"/>
    </xf>
    <xf numFmtId="0" fontId="18" fillId="2" borderId="0" xfId="0" applyFont="1" applyFill="1" applyAlignment="1" applyProtection="1">
      <alignment vertical="center"/>
      <protection locked="0"/>
    </xf>
    <xf numFmtId="0" fontId="13" fillId="2" borderId="0" xfId="0" applyFont="1" applyFill="1" applyAlignment="1" applyProtection="1">
      <alignment horizontal="left" vertical="center"/>
      <protection locked="0"/>
    </xf>
    <xf numFmtId="0" fontId="2" fillId="2" borderId="0" xfId="0" applyFont="1" applyFill="1" applyAlignment="1" applyProtection="1">
      <alignment horizontal="left" vertical="center"/>
      <protection locked="0"/>
    </xf>
    <xf numFmtId="0" fontId="20" fillId="2" borderId="0" xfId="0" applyFont="1" applyFill="1" applyAlignment="1" applyProtection="1">
      <alignment horizontal="left" vertical="center" wrapText="1"/>
      <protection locked="0"/>
    </xf>
    <xf numFmtId="0" fontId="7" fillId="6" borderId="15" xfId="0" applyFont="1" applyFill="1" applyBorder="1" applyAlignment="1" applyProtection="1">
      <alignment horizontal="center" vertical="center"/>
      <protection locked="0"/>
    </xf>
    <xf numFmtId="0" fontId="13" fillId="2" borderId="0" xfId="0" applyFont="1" applyFill="1" applyAlignment="1" applyProtection="1">
      <alignment horizontal="center" vertical="center"/>
      <protection locked="0"/>
    </xf>
    <xf numFmtId="0" fontId="7" fillId="6" borderId="7" xfId="0" applyFont="1" applyFill="1" applyBorder="1" applyAlignment="1" applyProtection="1">
      <alignment horizontal="center" vertical="center"/>
      <protection locked="0"/>
    </xf>
    <xf numFmtId="0" fontId="12" fillId="6" borderId="11" xfId="0" applyFont="1" applyFill="1" applyBorder="1" applyAlignment="1" applyProtection="1">
      <alignment horizontal="center" vertical="center"/>
    </xf>
    <xf numFmtId="164" fontId="12" fillId="6" borderId="14" xfId="0" applyNumberFormat="1" applyFont="1" applyFill="1" applyBorder="1" applyAlignment="1" applyProtection="1">
      <alignment horizontal="center" vertical="center"/>
    </xf>
    <xf numFmtId="0" fontId="2" fillId="2" borderId="0" xfId="0" applyFont="1" applyFill="1" applyAlignment="1" applyProtection="1">
      <alignment horizontal="left" vertical="center" wrapText="1"/>
      <protection locked="0"/>
    </xf>
    <xf numFmtId="0" fontId="7" fillId="5" borderId="11" xfId="0" applyFont="1" applyFill="1" applyBorder="1" applyAlignment="1" applyProtection="1">
      <alignment horizontal="center" vertical="center"/>
      <protection locked="0"/>
    </xf>
    <xf numFmtId="0" fontId="7" fillId="5" borderId="12" xfId="0" applyFont="1" applyFill="1" applyBorder="1" applyAlignment="1" applyProtection="1">
      <alignment horizontal="center" vertical="center"/>
      <protection locked="0"/>
    </xf>
    <xf numFmtId="0" fontId="7" fillId="5" borderId="14" xfId="0" applyFont="1" applyFill="1" applyBorder="1" applyAlignment="1" applyProtection="1">
      <alignment horizontal="center" vertical="center"/>
      <protection locked="0"/>
    </xf>
    <xf numFmtId="0" fontId="8" fillId="0" borderId="6" xfId="0" applyFont="1" applyBorder="1" applyAlignment="1" applyProtection="1">
      <alignment horizontal="left" vertical="center"/>
      <protection locked="0"/>
    </xf>
    <xf numFmtId="0" fontId="8" fillId="0" borderId="7" xfId="0" applyFont="1" applyBorder="1" applyAlignment="1" applyProtection="1">
      <alignment horizontal="left" vertical="center"/>
      <protection locked="0"/>
    </xf>
    <xf numFmtId="0" fontId="8" fillId="0" borderId="9" xfId="0" applyFont="1" applyBorder="1" applyAlignment="1" applyProtection="1">
      <alignment horizontal="left" vertical="center"/>
      <protection locked="0"/>
    </xf>
    <xf numFmtId="0" fontId="8" fillId="0" borderId="10" xfId="0" applyFont="1" applyBorder="1" applyAlignment="1" applyProtection="1">
      <alignment horizontal="left" vertical="center"/>
      <protection locked="0"/>
    </xf>
    <xf numFmtId="0" fontId="7" fillId="2" borderId="0" xfId="0" applyFont="1" applyFill="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6" fillId="4" borderId="0" xfId="0" applyFont="1" applyFill="1" applyBorder="1" applyAlignment="1" applyProtection="1">
      <alignment horizontal="center" vertical="center" wrapText="1"/>
      <protection locked="0"/>
    </xf>
  </cellXfs>
  <cellStyles count="2">
    <cellStyle name="Hyperlink 1" xfId="1" xr:uid="{00000000-0005-0000-0000-000006000000}"/>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948A54"/>
      <rgbColor rgb="FF9999FF"/>
      <rgbColor rgb="FF993366"/>
      <rgbColor rgb="FFEEECE1"/>
      <rgbColor rgb="FFE8E8E8"/>
      <rgbColor rgb="FF660066"/>
      <rgbColor rgb="FFFF8080"/>
      <rgbColor rgb="FF2A6099"/>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558ED5"/>
      <rgbColor rgb="FF33CCCC"/>
      <rgbColor rgb="FF81D41A"/>
      <rgbColor rgb="FFFFC000"/>
      <rgbColor rgb="FFFF9900"/>
      <rgbColor rgb="FFFF6600"/>
      <rgbColor rgb="FF666666"/>
      <rgbColor rgb="FF969696"/>
      <rgbColor rgb="FF003366"/>
      <rgbColor rgb="FF339966"/>
      <rgbColor rgb="FF003300"/>
      <rgbColor rgb="FF1E1C11"/>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27000</xdr:colOff>
      <xdr:row>1</xdr:row>
      <xdr:rowOff>341280</xdr:rowOff>
    </xdr:from>
    <xdr:to>
      <xdr:col>1</xdr:col>
      <xdr:colOff>1330920</xdr:colOff>
      <xdr:row>5</xdr:row>
      <xdr:rowOff>185400</xdr:rowOff>
    </xdr:to>
    <xdr:pic>
      <xdr:nvPicPr>
        <xdr:cNvPr id="2" name="Image 7" descr="New logo.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315720" y="553320"/>
          <a:ext cx="1303920" cy="1014840"/>
        </a:xfrm>
        <a:prstGeom prst="rect">
          <a:avLst/>
        </a:prstGeom>
        <a:ln w="0">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adminton@asv-ventabr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45"/>
  <sheetViews>
    <sheetView tabSelected="1" zoomScale="85" zoomScaleNormal="85" workbookViewId="0">
      <selection activeCell="C5" sqref="C5"/>
    </sheetView>
  </sheetViews>
  <sheetFormatPr baseColWidth="10" defaultColWidth="11.44140625" defaultRowHeight="14.4"/>
  <cols>
    <col min="1" max="1" width="4.109375" style="1" customWidth="1"/>
    <col min="2" max="3" width="20.6640625" style="1" customWidth="1"/>
    <col min="4" max="4" width="12.44140625" style="1" customWidth="1"/>
    <col min="5" max="5" width="15.33203125" style="1" customWidth="1"/>
    <col min="6" max="6" width="29.109375" style="1" customWidth="1"/>
    <col min="7" max="7" width="7.33203125" style="1" customWidth="1"/>
    <col min="8" max="8" width="29.109375" style="1" customWidth="1"/>
    <col min="9" max="9" width="7.33203125" style="1" customWidth="1"/>
    <col min="10" max="10" width="20.109375" style="1" customWidth="1"/>
    <col min="11" max="11" width="11.44140625" style="1"/>
    <col min="12" max="12" width="4.109375" style="1" customWidth="1"/>
    <col min="13" max="56" width="11.44140625" style="1"/>
    <col min="57" max="57" width="9" style="1" customWidth="1"/>
    <col min="58" max="58" width="17.33203125" style="1" customWidth="1"/>
    <col min="59" max="59" width="13.33203125" style="1" customWidth="1"/>
    <col min="60" max="60" width="11.44140625" style="1"/>
    <col min="61" max="61" width="12.109375" style="1" customWidth="1"/>
    <col min="62" max="62" width="11.44140625" style="1"/>
    <col min="63" max="63" width="13" style="1" customWidth="1"/>
    <col min="64" max="64" width="27.44140625" style="1" customWidth="1"/>
    <col min="65" max="65" width="7" style="1" customWidth="1"/>
    <col min="66" max="66" width="23.44140625" style="1" customWidth="1"/>
    <col min="67" max="67" width="7" style="1" customWidth="1"/>
    <col min="68" max="68" width="17.44140625" style="1" customWidth="1"/>
    <col min="69" max="312" width="11.44140625" style="1"/>
    <col min="313" max="313" width="9" style="1" customWidth="1"/>
    <col min="314" max="314" width="17.33203125" style="1" customWidth="1"/>
    <col min="315" max="315" width="13.33203125" style="1" customWidth="1"/>
    <col min="316" max="316" width="11.44140625" style="1"/>
    <col min="317" max="317" width="12.109375" style="1" customWidth="1"/>
    <col min="318" max="318" width="11.44140625" style="1"/>
    <col min="319" max="319" width="13" style="1" customWidth="1"/>
    <col min="320" max="320" width="27.44140625" style="1" customWidth="1"/>
    <col min="321" max="321" width="7" style="1" customWidth="1"/>
    <col min="322" max="322" width="23.44140625" style="1" customWidth="1"/>
    <col min="323" max="323" width="7" style="1" customWidth="1"/>
    <col min="324" max="324" width="17.44140625" style="1" customWidth="1"/>
    <col min="325" max="568" width="11.44140625" style="1"/>
    <col min="569" max="569" width="9" style="1" customWidth="1"/>
    <col min="570" max="570" width="17.33203125" style="1" customWidth="1"/>
    <col min="571" max="571" width="13.33203125" style="1" customWidth="1"/>
    <col min="572" max="572" width="11.44140625" style="1"/>
    <col min="573" max="573" width="12.109375" style="1" customWidth="1"/>
    <col min="574" max="574" width="11.44140625" style="1"/>
    <col min="575" max="575" width="13" style="1" customWidth="1"/>
    <col min="576" max="576" width="27.44140625" style="1" customWidth="1"/>
    <col min="577" max="577" width="7" style="1" customWidth="1"/>
    <col min="578" max="578" width="23.44140625" style="1" customWidth="1"/>
    <col min="579" max="579" width="7" style="1" customWidth="1"/>
    <col min="580" max="580" width="17.44140625" style="1" customWidth="1"/>
    <col min="581" max="824" width="11.44140625" style="1"/>
    <col min="825" max="825" width="9" style="1" customWidth="1"/>
    <col min="826" max="826" width="17.33203125" style="1" customWidth="1"/>
    <col min="827" max="827" width="13.33203125" style="1" customWidth="1"/>
    <col min="828" max="828" width="11.44140625" style="1"/>
    <col min="829" max="829" width="12.109375" style="1" customWidth="1"/>
    <col min="830" max="830" width="11.44140625" style="1"/>
    <col min="831" max="831" width="13" style="1" customWidth="1"/>
    <col min="832" max="832" width="27.44140625" style="1" customWidth="1"/>
    <col min="833" max="833" width="7" style="1" customWidth="1"/>
    <col min="834" max="834" width="23.44140625" style="1" customWidth="1"/>
    <col min="835" max="835" width="7" style="1" customWidth="1"/>
    <col min="836" max="836" width="17.44140625" style="1" customWidth="1"/>
    <col min="837" max="1023" width="11.44140625" style="1"/>
    <col min="1024" max="1024" width="11.5546875" customWidth="1"/>
  </cols>
  <sheetData>
    <row r="1" spans="1:1024" s="3" customFormat="1" ht="16.649999999999999" customHeight="1">
      <c r="A1" s="2"/>
      <c r="B1" s="2"/>
      <c r="C1" s="2"/>
      <c r="D1" s="2"/>
      <c r="E1" s="2"/>
      <c r="F1" s="2"/>
      <c r="G1" s="2"/>
      <c r="H1" s="2"/>
      <c r="I1" s="2"/>
      <c r="J1" s="2"/>
      <c r="K1" s="2"/>
      <c r="L1" s="2"/>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AMJ1"/>
    </row>
    <row r="2" spans="1:1024" s="6" customFormat="1" ht="28.2">
      <c r="A2" s="4"/>
      <c r="B2" s="4"/>
      <c r="C2" s="62" t="s">
        <v>36</v>
      </c>
      <c r="D2" s="62"/>
      <c r="E2" s="62"/>
      <c r="F2" s="62"/>
      <c r="G2" s="62"/>
      <c r="H2" s="62"/>
      <c r="I2" s="62"/>
      <c r="J2" s="62"/>
      <c r="K2" s="5"/>
      <c r="L2" s="2"/>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AMJ2"/>
    </row>
    <row r="3" spans="1:1024" s="6" customFormat="1" ht="28.2">
      <c r="A3" s="4"/>
      <c r="B3" s="4"/>
      <c r="C3" s="63" t="s">
        <v>0</v>
      </c>
      <c r="D3" s="63"/>
      <c r="E3" s="63"/>
      <c r="F3" s="63"/>
      <c r="G3" s="63"/>
      <c r="H3" s="63"/>
      <c r="I3" s="63"/>
      <c r="J3" s="63"/>
      <c r="K3" s="2"/>
      <c r="L3" s="2"/>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AMJ3"/>
    </row>
    <row r="4" spans="1:1024" s="6" customFormat="1" ht="16.649999999999999" customHeight="1">
      <c r="A4" s="4"/>
      <c r="B4" s="4"/>
      <c r="C4" s="64" t="s">
        <v>42</v>
      </c>
      <c r="D4" s="64"/>
      <c r="E4" s="64"/>
      <c r="F4" s="64"/>
      <c r="G4" s="64"/>
      <c r="H4" s="64"/>
      <c r="I4" s="64"/>
      <c r="J4" s="64"/>
      <c r="K4" s="2"/>
      <c r="L4" s="2"/>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AMJ4"/>
    </row>
    <row r="5" spans="1:1024" s="7" customFormat="1" ht="16.649999999999999" customHeight="1">
      <c r="L5" s="2"/>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AMJ5"/>
    </row>
    <row r="6" spans="1:1024" ht="23.7" customHeight="1">
      <c r="A6" s="5"/>
      <c r="B6" s="7"/>
      <c r="C6" s="65" t="s">
        <v>35</v>
      </c>
      <c r="D6" s="65"/>
      <c r="E6" s="65"/>
      <c r="F6" s="65"/>
      <c r="G6" s="65"/>
      <c r="H6" s="65"/>
      <c r="I6" s="65"/>
      <c r="J6" s="65"/>
      <c r="K6" s="5"/>
      <c r="L6" s="2"/>
    </row>
    <row r="7" spans="1:1024" s="7" customFormat="1" ht="16.649999999999999" customHeight="1">
      <c r="C7" s="61" t="s">
        <v>40</v>
      </c>
      <c r="D7" s="61"/>
      <c r="E7" s="61"/>
      <c r="F7" s="61"/>
      <c r="G7" s="61"/>
      <c r="H7" s="61"/>
      <c r="I7" s="61"/>
      <c r="J7" s="61"/>
      <c r="L7" s="2"/>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AMJ7"/>
    </row>
    <row r="8" spans="1:1024" s="7" customFormat="1" ht="16.649999999999999" customHeight="1">
      <c r="L8" s="2"/>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AMJ8"/>
    </row>
    <row r="9" spans="1:1024" ht="16.649999999999999" customHeight="1">
      <c r="A9" s="5"/>
      <c r="B9" s="8" t="s">
        <v>1</v>
      </c>
      <c r="C9" s="57"/>
      <c r="D9" s="57"/>
      <c r="E9" s="57"/>
      <c r="F9" s="9" t="s">
        <v>2</v>
      </c>
      <c r="G9" s="58"/>
      <c r="H9" s="58"/>
      <c r="I9" s="58"/>
      <c r="J9" s="58"/>
      <c r="K9" s="7"/>
      <c r="L9" s="2"/>
    </row>
    <row r="10" spans="1:1024" ht="16.649999999999999" customHeight="1">
      <c r="A10" s="5"/>
      <c r="B10" s="10" t="s">
        <v>3</v>
      </c>
      <c r="C10" s="59"/>
      <c r="D10" s="59"/>
      <c r="E10" s="59"/>
      <c r="F10" s="11" t="s">
        <v>4</v>
      </c>
      <c r="G10" s="60"/>
      <c r="H10" s="60"/>
      <c r="I10" s="60"/>
      <c r="J10" s="60"/>
      <c r="K10" s="7"/>
      <c r="L10" s="2"/>
    </row>
    <row r="11" spans="1:1024" s="7" customFormat="1" ht="16.649999999999999" customHeight="1">
      <c r="L11" s="2"/>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AMJ11"/>
    </row>
    <row r="12" spans="1:1024" s="7" customFormat="1" ht="19.350000000000001" customHeight="1" thickBot="1">
      <c r="B12" s="61" t="s">
        <v>41</v>
      </c>
      <c r="C12" s="61"/>
      <c r="D12" s="61"/>
      <c r="E12" s="61"/>
      <c r="F12" s="61"/>
      <c r="G12" s="61"/>
      <c r="H12" s="61"/>
      <c r="I12" s="61"/>
      <c r="J12" s="61"/>
      <c r="K12" s="61"/>
      <c r="L12" s="2"/>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AMJ12"/>
    </row>
    <row r="13" spans="1:1024" ht="16.649999999999999" customHeight="1" thickBot="1">
      <c r="A13" s="5"/>
      <c r="B13" s="54" t="s">
        <v>5</v>
      </c>
      <c r="C13" s="55" t="s">
        <v>6</v>
      </c>
      <c r="D13" s="54" t="s">
        <v>7</v>
      </c>
      <c r="E13" s="13" t="s">
        <v>8</v>
      </c>
      <c r="F13" s="54" t="s">
        <v>9</v>
      </c>
      <c r="G13" s="54"/>
      <c r="H13" s="56" t="s">
        <v>10</v>
      </c>
      <c r="I13" s="56"/>
      <c r="J13" s="48" t="s">
        <v>11</v>
      </c>
      <c r="K13" s="50" t="s">
        <v>12</v>
      </c>
      <c r="L13" s="2"/>
    </row>
    <row r="14" spans="1:1024" ht="16.649999999999999" customHeight="1">
      <c r="A14" s="5"/>
      <c r="B14" s="54"/>
      <c r="C14" s="55"/>
      <c r="D14" s="54"/>
      <c r="E14" s="12" t="s">
        <v>13</v>
      </c>
      <c r="F14" s="14" t="s">
        <v>14</v>
      </c>
      <c r="G14" s="15" t="s">
        <v>15</v>
      </c>
      <c r="H14" s="14" t="s">
        <v>14</v>
      </c>
      <c r="I14" s="16" t="s">
        <v>15</v>
      </c>
      <c r="J14" s="48"/>
      <c r="K14" s="50"/>
      <c r="L14" s="2"/>
    </row>
    <row r="15" spans="1:1024" ht="16.649999999999999" customHeight="1">
      <c r="A15" s="17" t="s">
        <v>16</v>
      </c>
      <c r="B15" s="18" t="s">
        <v>17</v>
      </c>
      <c r="C15" s="19" t="s">
        <v>18</v>
      </c>
      <c r="D15" s="18">
        <v>12345678</v>
      </c>
      <c r="E15" s="18" t="s">
        <v>19</v>
      </c>
      <c r="F15" s="20" t="s">
        <v>20</v>
      </c>
      <c r="G15" s="21" t="s">
        <v>21</v>
      </c>
      <c r="H15" s="20" t="s">
        <v>22</v>
      </c>
      <c r="I15" s="22" t="s">
        <v>23</v>
      </c>
      <c r="J15" s="23">
        <f t="shared" ref="J15:J31" si="0">COUNTA(F15)+COUNTA(H15)</f>
        <v>2</v>
      </c>
      <c r="K15" s="24">
        <f>IF(J15=1,19,IF(J15=2,22,0))</f>
        <v>22</v>
      </c>
      <c r="L15" s="2"/>
    </row>
    <row r="16" spans="1:1024" ht="16.649999999999999" customHeight="1">
      <c r="A16" s="5"/>
      <c r="B16" s="25"/>
      <c r="C16" s="26"/>
      <c r="D16" s="25"/>
      <c r="E16" s="25"/>
      <c r="F16" s="27"/>
      <c r="G16" s="28"/>
      <c r="H16" s="27"/>
      <c r="I16" s="29"/>
      <c r="J16" s="30">
        <f t="shared" si="0"/>
        <v>0</v>
      </c>
      <c r="K16" s="31">
        <f>IF(J16=1,19,IF(J16=2,22,IF(J16=3,25,0)))</f>
        <v>0</v>
      </c>
      <c r="L16" s="2"/>
    </row>
    <row r="17" spans="1:12" ht="16.649999999999999" customHeight="1">
      <c r="A17" s="5"/>
      <c r="B17" s="25"/>
      <c r="C17" s="26"/>
      <c r="D17" s="25"/>
      <c r="E17" s="25"/>
      <c r="F17" s="27"/>
      <c r="G17" s="28"/>
      <c r="H17" s="27"/>
      <c r="I17" s="29"/>
      <c r="J17" s="30">
        <f t="shared" si="0"/>
        <v>0</v>
      </c>
      <c r="K17" s="31">
        <f>IF(J17=1,19,IF(J17=2,22,IF(J17=3,25,0)))</f>
        <v>0</v>
      </c>
      <c r="L17" s="2"/>
    </row>
    <row r="18" spans="1:12" ht="16.649999999999999" customHeight="1">
      <c r="A18" s="5"/>
      <c r="B18" s="25"/>
      <c r="C18" s="26"/>
      <c r="D18" s="32"/>
      <c r="E18" s="25"/>
      <c r="F18" s="27"/>
      <c r="G18" s="28"/>
      <c r="H18" s="27"/>
      <c r="I18" s="29"/>
      <c r="J18" s="30">
        <f t="shared" si="0"/>
        <v>0</v>
      </c>
      <c r="K18" s="31">
        <f t="shared" ref="K18:K30" si="1">IF(J18=1,19,IF(J18=2,22,IF(J18=3,25,0)))</f>
        <v>0</v>
      </c>
      <c r="L18" s="2"/>
    </row>
    <row r="19" spans="1:12" ht="16.649999999999999" customHeight="1">
      <c r="A19" s="5"/>
      <c r="B19" s="25"/>
      <c r="C19" s="26"/>
      <c r="D19" s="32"/>
      <c r="E19" s="25"/>
      <c r="F19" s="27"/>
      <c r="G19" s="28"/>
      <c r="H19" s="27"/>
      <c r="I19" s="29"/>
      <c r="J19" s="30">
        <f t="shared" si="0"/>
        <v>0</v>
      </c>
      <c r="K19" s="31">
        <f t="shared" si="1"/>
        <v>0</v>
      </c>
      <c r="L19" s="2"/>
    </row>
    <row r="20" spans="1:12" ht="16.649999999999999" customHeight="1">
      <c r="A20" s="5"/>
      <c r="B20" s="33"/>
      <c r="C20" s="34"/>
      <c r="D20" s="35"/>
      <c r="E20" s="33"/>
      <c r="F20" s="36"/>
      <c r="G20" s="37"/>
      <c r="H20" s="36"/>
      <c r="I20" s="38"/>
      <c r="J20" s="30">
        <f t="shared" si="0"/>
        <v>0</v>
      </c>
      <c r="K20" s="31">
        <f t="shared" si="1"/>
        <v>0</v>
      </c>
      <c r="L20" s="2"/>
    </row>
    <row r="21" spans="1:12" ht="16.649999999999999" customHeight="1">
      <c r="A21" s="5"/>
      <c r="B21" s="33"/>
      <c r="C21" s="34"/>
      <c r="D21" s="35"/>
      <c r="E21" s="33"/>
      <c r="F21" s="36"/>
      <c r="G21" s="37"/>
      <c r="H21" s="36"/>
      <c r="I21" s="38"/>
      <c r="J21" s="30">
        <f t="shared" si="0"/>
        <v>0</v>
      </c>
      <c r="K21" s="31">
        <f t="shared" si="1"/>
        <v>0</v>
      </c>
      <c r="L21" s="2"/>
    </row>
    <row r="22" spans="1:12" ht="16.649999999999999" customHeight="1">
      <c r="A22" s="5"/>
      <c r="B22" s="25"/>
      <c r="C22" s="26"/>
      <c r="D22" s="32"/>
      <c r="E22" s="25"/>
      <c r="F22" s="27"/>
      <c r="G22" s="28"/>
      <c r="H22" s="27"/>
      <c r="I22" s="29"/>
      <c r="J22" s="30">
        <f t="shared" si="0"/>
        <v>0</v>
      </c>
      <c r="K22" s="31">
        <f t="shared" si="1"/>
        <v>0</v>
      </c>
      <c r="L22" s="2"/>
    </row>
    <row r="23" spans="1:12" ht="16.649999999999999" customHeight="1">
      <c r="A23" s="5"/>
      <c r="B23" s="25"/>
      <c r="C23" s="26"/>
      <c r="D23" s="32"/>
      <c r="E23" s="25"/>
      <c r="F23" s="27"/>
      <c r="G23" s="28"/>
      <c r="H23" s="27"/>
      <c r="I23" s="29"/>
      <c r="J23" s="30">
        <f t="shared" si="0"/>
        <v>0</v>
      </c>
      <c r="K23" s="31">
        <f t="shared" si="1"/>
        <v>0</v>
      </c>
      <c r="L23" s="2"/>
    </row>
    <row r="24" spans="1:12" ht="16.649999999999999" customHeight="1">
      <c r="A24" s="5"/>
      <c r="B24" s="25"/>
      <c r="C24" s="26"/>
      <c r="D24" s="32"/>
      <c r="E24" s="25"/>
      <c r="F24" s="27"/>
      <c r="G24" s="28"/>
      <c r="H24" s="27"/>
      <c r="I24" s="29"/>
      <c r="J24" s="30">
        <f t="shared" si="0"/>
        <v>0</v>
      </c>
      <c r="K24" s="31">
        <f t="shared" si="1"/>
        <v>0</v>
      </c>
      <c r="L24" s="2"/>
    </row>
    <row r="25" spans="1:12" ht="16.649999999999999" customHeight="1">
      <c r="A25" s="5"/>
      <c r="B25" s="25"/>
      <c r="C25" s="26"/>
      <c r="D25" s="32"/>
      <c r="E25" s="25"/>
      <c r="F25" s="27"/>
      <c r="G25" s="28"/>
      <c r="H25" s="27"/>
      <c r="I25" s="29"/>
      <c r="J25" s="30">
        <f t="shared" si="0"/>
        <v>0</v>
      </c>
      <c r="K25" s="31">
        <f t="shared" si="1"/>
        <v>0</v>
      </c>
      <c r="L25" s="2"/>
    </row>
    <row r="26" spans="1:12" ht="16.649999999999999" customHeight="1">
      <c r="A26" s="5"/>
      <c r="B26" s="25"/>
      <c r="C26" s="26"/>
      <c r="D26" s="32"/>
      <c r="E26" s="25"/>
      <c r="F26" s="27"/>
      <c r="G26" s="28"/>
      <c r="H26" s="27"/>
      <c r="I26" s="29"/>
      <c r="J26" s="30">
        <f t="shared" si="0"/>
        <v>0</v>
      </c>
      <c r="K26" s="31">
        <f t="shared" si="1"/>
        <v>0</v>
      </c>
      <c r="L26" s="2"/>
    </row>
    <row r="27" spans="1:12" ht="16.649999999999999" customHeight="1">
      <c r="A27" s="5"/>
      <c r="B27" s="25"/>
      <c r="C27" s="26"/>
      <c r="D27" s="32"/>
      <c r="E27" s="25"/>
      <c r="F27" s="27"/>
      <c r="G27" s="28"/>
      <c r="H27" s="27"/>
      <c r="I27" s="29"/>
      <c r="J27" s="30">
        <f t="shared" si="0"/>
        <v>0</v>
      </c>
      <c r="K27" s="31">
        <f t="shared" si="1"/>
        <v>0</v>
      </c>
      <c r="L27" s="2"/>
    </row>
    <row r="28" spans="1:12" ht="16.649999999999999" customHeight="1">
      <c r="A28" s="5"/>
      <c r="B28" s="25"/>
      <c r="C28" s="26"/>
      <c r="D28" s="32"/>
      <c r="E28" s="25"/>
      <c r="F28" s="27"/>
      <c r="G28" s="28"/>
      <c r="H28" s="27"/>
      <c r="I28" s="29"/>
      <c r="J28" s="30">
        <f t="shared" si="0"/>
        <v>0</v>
      </c>
      <c r="K28" s="31">
        <f t="shared" si="1"/>
        <v>0</v>
      </c>
      <c r="L28" s="2"/>
    </row>
    <row r="29" spans="1:12" ht="16.649999999999999" customHeight="1">
      <c r="A29" s="5"/>
      <c r="B29" s="25"/>
      <c r="C29" s="26"/>
      <c r="D29" s="32"/>
      <c r="E29" s="25"/>
      <c r="F29" s="27"/>
      <c r="G29" s="28"/>
      <c r="H29" s="27"/>
      <c r="I29" s="29"/>
      <c r="J29" s="30">
        <f t="shared" si="0"/>
        <v>0</v>
      </c>
      <c r="K29" s="31">
        <f t="shared" si="1"/>
        <v>0</v>
      </c>
      <c r="L29" s="2"/>
    </row>
    <row r="30" spans="1:12" ht="16.649999999999999" customHeight="1">
      <c r="A30" s="5"/>
      <c r="B30" s="25"/>
      <c r="C30" s="26"/>
      <c r="D30" s="32"/>
      <c r="E30" s="25"/>
      <c r="F30" s="27"/>
      <c r="G30" s="28"/>
      <c r="H30" s="27"/>
      <c r="I30" s="29"/>
      <c r="J30" s="30">
        <f t="shared" si="0"/>
        <v>0</v>
      </c>
      <c r="K30" s="31">
        <f t="shared" si="1"/>
        <v>0</v>
      </c>
      <c r="L30" s="2"/>
    </row>
    <row r="31" spans="1:12" ht="16.649999999999999" customHeight="1">
      <c r="A31" s="5"/>
      <c r="B31" s="25"/>
      <c r="C31" s="26"/>
      <c r="D31" s="32"/>
      <c r="E31" s="25"/>
      <c r="F31" s="27"/>
      <c r="G31" s="28"/>
      <c r="H31" s="27"/>
      <c r="I31" s="29"/>
      <c r="J31" s="30">
        <f t="shared" si="0"/>
        <v>0</v>
      </c>
      <c r="K31" s="31">
        <f>IF(J31=1,19,IF(J31=2,22,IF(J31=3,25,0)))</f>
        <v>0</v>
      </c>
      <c r="L31" s="2"/>
    </row>
    <row r="32" spans="1:12" ht="16.649999999999999" customHeight="1">
      <c r="A32" s="5"/>
      <c r="B32" s="39" t="s">
        <v>24</v>
      </c>
      <c r="C32" s="5"/>
      <c r="D32" s="5"/>
      <c r="E32" s="5"/>
      <c r="F32" s="5"/>
      <c r="G32" s="5"/>
      <c r="H32" s="51" t="s">
        <v>25</v>
      </c>
      <c r="I32" s="51"/>
      <c r="J32" s="52">
        <f>SUM(K16:K31)</f>
        <v>0</v>
      </c>
      <c r="K32" s="52"/>
      <c r="L32" s="2"/>
    </row>
    <row r="33" spans="1:12" ht="16.649999999999999" customHeight="1">
      <c r="A33" s="5"/>
      <c r="B33" s="40" t="s">
        <v>26</v>
      </c>
      <c r="C33" s="5"/>
      <c r="D33" s="5"/>
      <c r="E33" s="5"/>
      <c r="F33" s="5"/>
      <c r="G33" s="5"/>
      <c r="H33" s="5"/>
      <c r="I33" s="5"/>
      <c r="J33" s="5"/>
      <c r="K33" s="5"/>
      <c r="L33" s="2"/>
    </row>
    <row r="34" spans="1:12" ht="16.649999999999999" customHeight="1">
      <c r="A34" s="5"/>
      <c r="B34" s="40"/>
      <c r="C34" s="5"/>
      <c r="D34" s="5"/>
      <c r="E34" s="5"/>
      <c r="F34" s="5"/>
      <c r="G34" s="5"/>
      <c r="H34" s="5"/>
      <c r="I34" s="5"/>
      <c r="J34" s="5"/>
      <c r="K34" s="5"/>
      <c r="L34" s="2"/>
    </row>
    <row r="35" spans="1:12" ht="61.2" customHeight="1">
      <c r="A35" s="5"/>
      <c r="B35" s="53" t="s">
        <v>37</v>
      </c>
      <c r="C35" s="53"/>
      <c r="D35" s="53"/>
      <c r="E35" s="53"/>
      <c r="F35" s="53"/>
      <c r="G35" s="53"/>
      <c r="H35" s="53"/>
      <c r="I35" s="53"/>
      <c r="J35" s="53"/>
      <c r="K35" s="5"/>
      <c r="L35" s="2"/>
    </row>
    <row r="36" spans="1:12" ht="16.649999999999999" customHeight="1">
      <c r="A36" s="7"/>
      <c r="B36" s="47" t="s">
        <v>39</v>
      </c>
      <c r="C36" s="47"/>
      <c r="D36" s="47"/>
      <c r="E36" s="47"/>
      <c r="F36" s="47"/>
      <c r="G36" s="47"/>
      <c r="H36" s="47"/>
      <c r="I36" s="47"/>
      <c r="J36" s="47"/>
      <c r="K36" s="5"/>
      <c r="L36" s="2"/>
    </row>
    <row r="37" spans="1:12" ht="16.649999999999999" customHeight="1">
      <c r="A37" s="5"/>
      <c r="B37" s="5"/>
      <c r="C37" s="5"/>
      <c r="D37" s="5"/>
      <c r="E37" s="5"/>
      <c r="F37" s="5"/>
      <c r="G37" s="5"/>
      <c r="H37" s="5"/>
      <c r="I37" s="5"/>
      <c r="J37" s="5"/>
      <c r="K37" s="5"/>
      <c r="L37" s="2"/>
    </row>
    <row r="38" spans="1:12" ht="16.649999999999999" customHeight="1">
      <c r="A38" s="5"/>
      <c r="B38" s="45" t="s">
        <v>27</v>
      </c>
      <c r="C38" s="45"/>
      <c r="D38" s="45"/>
      <c r="E38" s="45"/>
      <c r="F38" s="49" t="s">
        <v>28</v>
      </c>
      <c r="G38" s="49"/>
      <c r="H38" s="49"/>
      <c r="I38" s="49"/>
      <c r="J38" s="49"/>
      <c r="K38" s="5"/>
      <c r="L38" s="2"/>
    </row>
    <row r="39" spans="1:12" ht="16.649999999999999" customHeight="1">
      <c r="A39" s="5"/>
      <c r="B39" s="41"/>
      <c r="C39" s="41"/>
      <c r="D39" s="42"/>
      <c r="E39" s="5"/>
      <c r="F39" s="46"/>
      <c r="G39" s="46"/>
      <c r="H39" s="46"/>
      <c r="I39" s="5"/>
      <c r="J39" s="5"/>
      <c r="K39" s="5"/>
      <c r="L39" s="2"/>
    </row>
    <row r="40" spans="1:12" ht="16.649999999999999" customHeight="1">
      <c r="A40" s="5"/>
      <c r="B40" s="43" t="s">
        <v>29</v>
      </c>
      <c r="C40" s="41"/>
      <c r="D40" s="41"/>
      <c r="E40" s="41"/>
      <c r="F40" s="44" t="s">
        <v>30</v>
      </c>
      <c r="G40" s="5"/>
      <c r="H40" s="41"/>
      <c r="I40" s="5"/>
      <c r="J40" s="5"/>
      <c r="K40" s="5"/>
      <c r="L40" s="2"/>
    </row>
    <row r="41" spans="1:12" ht="16.649999999999999" customHeight="1">
      <c r="A41" s="5"/>
      <c r="B41" s="43" t="s">
        <v>38</v>
      </c>
      <c r="C41" s="5"/>
      <c r="D41" s="5"/>
      <c r="E41" s="5"/>
      <c r="F41" s="44" t="s">
        <v>32</v>
      </c>
      <c r="G41" s="5"/>
      <c r="H41" s="41"/>
      <c r="I41" s="5"/>
      <c r="J41" s="5"/>
      <c r="K41" s="5"/>
      <c r="L41" s="2"/>
    </row>
    <row r="42" spans="1:12" ht="16.649999999999999" customHeight="1">
      <c r="A42" s="5"/>
      <c r="B42" s="43" t="s">
        <v>31</v>
      </c>
      <c r="C42" s="5"/>
      <c r="D42" s="5"/>
      <c r="E42" s="5"/>
      <c r="F42" s="44" t="s">
        <v>33</v>
      </c>
      <c r="G42" s="5"/>
      <c r="H42" s="41"/>
      <c r="I42" s="5"/>
      <c r="J42" s="5"/>
      <c r="K42" s="5"/>
      <c r="L42" s="2"/>
    </row>
    <row r="43" spans="1:12" ht="16.649999999999999" customHeight="1">
      <c r="A43" s="5"/>
      <c r="B43" s="41"/>
      <c r="C43" s="5"/>
      <c r="D43" s="5"/>
      <c r="E43" s="5"/>
      <c r="F43" s="44" t="s">
        <v>34</v>
      </c>
      <c r="G43" s="5"/>
      <c r="H43" s="42"/>
      <c r="I43" s="5"/>
      <c r="J43" s="5"/>
      <c r="K43" s="5"/>
      <c r="L43" s="2"/>
    </row>
    <row r="44" spans="1:12" ht="16.649999999999999" customHeight="1">
      <c r="A44" s="5"/>
      <c r="B44" s="5"/>
      <c r="C44" s="5"/>
      <c r="D44" s="5"/>
      <c r="E44" s="5"/>
      <c r="F44" s="5"/>
      <c r="G44" s="5"/>
      <c r="H44" s="5"/>
      <c r="I44" s="5"/>
      <c r="J44" s="5"/>
      <c r="K44" s="5"/>
      <c r="L44" s="2"/>
    </row>
    <row r="45" spans="1:12" ht="16.649999999999999" customHeight="1">
      <c r="A45" s="5"/>
      <c r="B45" s="41"/>
      <c r="C45" s="5"/>
      <c r="D45" s="5"/>
      <c r="E45" s="5"/>
      <c r="F45" s="5"/>
      <c r="G45" s="5"/>
      <c r="H45" s="42"/>
      <c r="I45" s="5"/>
      <c r="J45" s="5"/>
      <c r="K45" s="5"/>
      <c r="L45" s="2"/>
    </row>
  </sheetData>
  <mergeCells count="24">
    <mergeCell ref="C2:J2"/>
    <mergeCell ref="C3:J3"/>
    <mergeCell ref="C4:J4"/>
    <mergeCell ref="C6:J6"/>
    <mergeCell ref="C7:J7"/>
    <mergeCell ref="C9:E9"/>
    <mergeCell ref="G9:J9"/>
    <mergeCell ref="C10:E10"/>
    <mergeCell ref="G10:J10"/>
    <mergeCell ref="B12:K12"/>
    <mergeCell ref="K13:K14"/>
    <mergeCell ref="H32:I32"/>
    <mergeCell ref="J32:K32"/>
    <mergeCell ref="B35:J35"/>
    <mergeCell ref="B13:B14"/>
    <mergeCell ref="C13:C14"/>
    <mergeCell ref="D13:D14"/>
    <mergeCell ref="F13:G13"/>
    <mergeCell ref="H13:I13"/>
    <mergeCell ref="B38:E38"/>
    <mergeCell ref="F39:H39"/>
    <mergeCell ref="B36:J36"/>
    <mergeCell ref="J13:J14"/>
    <mergeCell ref="F38:J38"/>
  </mergeCells>
  <hyperlinks>
    <hyperlink ref="B42" r:id="rId1" xr:uid="{6C0996E1-C494-43B1-988C-BB0BAD8C0812}"/>
  </hyperlinks>
  <printOptions horizontalCentered="1" verticalCentered="1"/>
  <pageMargins left="0" right="0" top="0" bottom="0" header="0.51180555555555496" footer="0.51180555555555496"/>
  <pageSetup paperSize="9" scale="56" firstPageNumber="0" orientation="portrait" horizontalDpi="300" verticalDpi="300" r:id="rId2"/>
  <drawing r:id="rId3"/>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Le Père Noël Volant 2021</vt:lpstr>
      <vt:lpstr>'Le Père Noël Volant 2021'!Zone_d_impression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ASV</dc:creator>
  <dc:description/>
  <cp:lastModifiedBy>Emilien Daubresse</cp:lastModifiedBy>
  <cp:revision>8</cp:revision>
  <dcterms:created xsi:type="dcterms:W3CDTF">2016-02-02T16:48:33Z</dcterms:created>
  <dcterms:modified xsi:type="dcterms:W3CDTF">2022-10-07T01:39:29Z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HP</vt:lpwstr>
  </property>
</Properties>
</file>