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Inscription" sheetId="1" r:id="rId1"/>
  </sheets>
  <definedNames>
    <definedName name="__xlnm.Print_Area" localSheetId="0">Inscription!$A$1:$O$41</definedName>
    <definedName name="_xlnm.Print_Area" localSheetId="0">Inscription!$A$1:$N$41</definedName>
  </definedNames>
  <calcPr calcId="124519"/>
</workbook>
</file>

<file path=xl/calcChain.xml><?xml version="1.0" encoding="utf-8"?>
<calcChain xmlns="http://schemas.openxmlformats.org/spreadsheetml/2006/main">
  <c r="M11" i="1"/>
  <c r="P11" s="1"/>
  <c r="M12"/>
  <c r="N12" s="1"/>
  <c r="M13"/>
  <c r="N13" s="1"/>
  <c r="M14"/>
  <c r="B14" s="1"/>
  <c r="P14"/>
  <c r="B15"/>
  <c r="M15"/>
  <c r="N15" s="1"/>
  <c r="P15"/>
  <c r="B16"/>
  <c r="M16"/>
  <c r="N16" s="1"/>
  <c r="P16"/>
  <c r="B17"/>
  <c r="M17"/>
  <c r="N17" s="1"/>
  <c r="P17"/>
  <c r="B18"/>
  <c r="M18"/>
  <c r="N18" s="1"/>
  <c r="P18"/>
  <c r="B19"/>
  <c r="M19"/>
  <c r="N19" s="1"/>
  <c r="P19"/>
  <c r="B20"/>
  <c r="M20"/>
  <c r="N20" s="1"/>
  <c r="P20"/>
  <c r="B21"/>
  <c r="M21"/>
  <c r="N21" s="1"/>
  <c r="P21"/>
  <c r="B22"/>
  <c r="M22"/>
  <c r="N22" s="1"/>
  <c r="P22"/>
  <c r="B23"/>
  <c r="M23"/>
  <c r="N23" s="1"/>
  <c r="P23"/>
  <c r="B24"/>
  <c r="M24"/>
  <c r="N24" s="1"/>
  <c r="P24"/>
  <c r="B25"/>
  <c r="M25"/>
  <c r="N25" s="1"/>
  <c r="P25"/>
  <c r="B26"/>
  <c r="M26"/>
  <c r="N26" s="1"/>
  <c r="P26"/>
  <c r="B27"/>
  <c r="M27"/>
  <c r="N27" s="1"/>
  <c r="P27"/>
  <c r="B28"/>
  <c r="M28"/>
  <c r="N28" s="1"/>
  <c r="P28"/>
  <c r="B29"/>
  <c r="M29"/>
  <c r="N29" s="1"/>
  <c r="P29"/>
  <c r="B30"/>
  <c r="M30"/>
  <c r="N30" s="1"/>
  <c r="P30"/>
  <c r="B31"/>
  <c r="M31"/>
  <c r="N31" s="1"/>
  <c r="P31"/>
  <c r="B32"/>
  <c r="M32"/>
  <c r="N32" s="1"/>
  <c r="P32"/>
  <c r="B33"/>
  <c r="M33"/>
  <c r="N33" s="1"/>
  <c r="P33"/>
  <c r="N11" l="1"/>
  <c r="N14"/>
  <c r="N34" s="1"/>
</calcChain>
</file>

<file path=xl/sharedStrings.xml><?xml version="1.0" encoding="utf-8"?>
<sst xmlns="http://schemas.openxmlformats.org/spreadsheetml/2006/main" count="78" uniqueCount="63">
  <si>
    <t>CLUB :</t>
  </si>
  <si>
    <t>Nom du responsable :</t>
  </si>
  <si>
    <t xml:space="preserve">E-mail : </t>
  </si>
  <si>
    <t>Téléphone :</t>
  </si>
  <si>
    <t>Nom</t>
  </si>
  <si>
    <t>Prénom</t>
  </si>
  <si>
    <t>Licence</t>
  </si>
  <si>
    <t>Nbre de tableaux</t>
  </si>
  <si>
    <t>Prix</t>
  </si>
  <si>
    <t>RENSEIGNEMENTS</t>
  </si>
  <si>
    <t>competitionsbgr@gmail.com</t>
  </si>
  <si>
    <t>Partenaire</t>
  </si>
  <si>
    <t>Sandrine GIROUD</t>
  </si>
  <si>
    <t>POUSSIN</t>
  </si>
  <si>
    <t>DD, DH</t>
  </si>
  <si>
    <t>BENJAMINS</t>
  </si>
  <si>
    <t>MINIMES</t>
  </si>
  <si>
    <t>CADETS</t>
  </si>
  <si>
    <t>JUNIORS</t>
  </si>
  <si>
    <t>DOUBLE</t>
  </si>
  <si>
    <t>VERIFIEZ BIEN LES JOURS DEFINIS POUR VOS DISCIPLINES</t>
  </si>
  <si>
    <t>Une seule discipline par journée</t>
  </si>
  <si>
    <r>
      <t xml:space="preserve">SD, SH </t>
    </r>
    <r>
      <rPr>
        <sz val="11"/>
        <color indexed="10"/>
        <rFont val="Eurostile"/>
      </rPr>
      <t>ou</t>
    </r>
    <r>
      <rPr>
        <sz val="11"/>
        <color indexed="8"/>
        <rFont val="Eurostile"/>
        <family val="2"/>
        <charset val="1"/>
      </rPr>
      <t xml:space="preserve"> Mixte</t>
    </r>
  </si>
  <si>
    <t>CATEGORIE
D'AGE</t>
  </si>
  <si>
    <t>SI MIXTE</t>
  </si>
  <si>
    <t>cocher si pas de réversion en simple</t>
  </si>
  <si>
    <t>SIMPLE ou MIXTE</t>
  </si>
  <si>
    <t>123456</t>
  </si>
  <si>
    <t>X</t>
  </si>
  <si>
    <t>POU</t>
  </si>
  <si>
    <t>exemple : TOSO</t>
  </si>
  <si>
    <t>Patrice</t>
  </si>
  <si>
    <t>exemple : AXELSEN</t>
  </si>
  <si>
    <t>Viktor</t>
  </si>
  <si>
    <t>MONTET Eric</t>
  </si>
  <si>
    <t>LEVERDEZ Brice</t>
  </si>
  <si>
    <t>case à cocher simple</t>
  </si>
  <si>
    <t>case à cocher mixte</t>
  </si>
  <si>
    <t>case à cocher double</t>
  </si>
  <si>
    <t>INSCRIPTIONS</t>
  </si>
  <si>
    <t>06.20.48.91.42</t>
  </si>
  <si>
    <t>1/ ATTENTION AUX JOURS DEFINIS POUR VOS DISCIPLINES :</t>
  </si>
  <si>
    <t>118218</t>
  </si>
  <si>
    <t>TOTAL</t>
  </si>
  <si>
    <t>réservé</t>
  </si>
  <si>
    <t>organisation</t>
  </si>
  <si>
    <t>LES CELLULES GRISEES SONT EN REMPLISSAGE AUTOMATIQUE</t>
  </si>
  <si>
    <r>
      <t>10</t>
    </r>
    <r>
      <rPr>
        <b/>
        <vertAlign val="superscript"/>
        <sz val="22"/>
        <color indexed="62"/>
        <rFont val="Eurostile"/>
        <charset val="1"/>
      </rPr>
      <t>ème</t>
    </r>
    <r>
      <rPr>
        <b/>
        <sz val="22"/>
        <color indexed="62"/>
        <rFont val="Eurostile"/>
        <charset val="1"/>
      </rPr>
      <t xml:space="preserve"> TOURNOI  JEUNE ET VETERAN DU BADMINTON GARD RHODANIEN</t>
    </r>
  </si>
  <si>
    <t>SAMEDI 18 ET DIMANCHE 19 FEVRIER 2023 à VILLENEUVE LES AVIGNON</t>
  </si>
  <si>
    <t>exemple :LEBUHANIC</t>
  </si>
  <si>
    <t>Perrine</t>
  </si>
  <si>
    <t>Partenaire (Club)</t>
  </si>
  <si>
    <t>DAVID Corinne(BGR30)</t>
  </si>
  <si>
    <t>V6</t>
  </si>
  <si>
    <t>V1</t>
  </si>
  <si>
    <t>SD, SH</t>
  </si>
  <si>
    <t>Samedi 18/02</t>
  </si>
  <si>
    <t>Dimanche 19/02</t>
  </si>
  <si>
    <t>VETERANS</t>
  </si>
  <si>
    <t>2/ LES POUSSINS NE JOUENT QUE LE SIMPLE</t>
  </si>
  <si>
    <t>pas de double</t>
  </si>
  <si>
    <r>
      <t>Chèque</t>
    </r>
    <r>
      <rPr>
        <b/>
        <sz val="14"/>
        <color indexed="8"/>
        <rFont val="Eurostile"/>
        <charset val="1"/>
      </rPr>
      <t xml:space="preserve"> à l'ordre de "Badminton Gard Rhodanien"</t>
    </r>
  </si>
  <si>
    <t>Clôture des inscriptions le lundi 06 février 2023</t>
  </si>
</sst>
</file>

<file path=xl/styles.xml><?xml version="1.0" encoding="utf-8"?>
<styleSheet xmlns="http://schemas.openxmlformats.org/spreadsheetml/2006/main">
  <numFmts count="1">
    <numFmt numFmtId="164" formatCode="_-* #,##0\ [$€-40C]_-;\-* #,##0\ [$€-40C]_-;_-* \-??\ [$€-40C]_-;_-@_-"/>
  </numFmts>
  <fonts count="39">
    <font>
      <sz val="10"/>
      <name val="Arial"/>
      <family val="2"/>
    </font>
    <font>
      <sz val="12"/>
      <color indexed="8"/>
      <name val="Calibri"/>
      <family val="2"/>
      <charset val="1"/>
    </font>
    <font>
      <sz val="11"/>
      <color indexed="8"/>
      <name val="Eurostile"/>
      <family val="2"/>
      <charset val="1"/>
    </font>
    <font>
      <b/>
      <sz val="22"/>
      <color indexed="62"/>
      <name val="Eurostile"/>
      <charset val="1"/>
    </font>
    <font>
      <b/>
      <vertAlign val="superscript"/>
      <sz val="22"/>
      <color indexed="62"/>
      <name val="Eurostile"/>
      <charset val="1"/>
    </font>
    <font>
      <b/>
      <sz val="24"/>
      <color indexed="8"/>
      <name val="Eurostile"/>
      <charset val="1"/>
    </font>
    <font>
      <b/>
      <sz val="18"/>
      <color indexed="10"/>
      <name val="Eurostile"/>
      <charset val="1"/>
    </font>
    <font>
      <u/>
      <sz val="11"/>
      <color indexed="12"/>
      <name val="Calibri"/>
      <family val="2"/>
      <charset val="1"/>
    </font>
    <font>
      <b/>
      <sz val="14"/>
      <color indexed="8"/>
      <name val="Eurostile"/>
      <family val="2"/>
      <charset val="1"/>
    </font>
    <font>
      <b/>
      <sz val="11"/>
      <color indexed="63"/>
      <name val="Eurostile"/>
      <family val="2"/>
      <charset val="1"/>
    </font>
    <font>
      <b/>
      <sz val="14"/>
      <color indexed="8"/>
      <name val="Calibri"/>
      <family val="2"/>
      <charset val="1"/>
    </font>
    <font>
      <b/>
      <sz val="11"/>
      <name val="Eurostile"/>
      <family val="2"/>
      <charset val="1"/>
    </font>
    <font>
      <b/>
      <sz val="11"/>
      <color indexed="8"/>
      <name val="Eurostile"/>
      <family val="2"/>
      <charset val="1"/>
    </font>
    <font>
      <b/>
      <sz val="12"/>
      <name val="Calibri"/>
      <family val="2"/>
      <charset val="1"/>
    </font>
    <font>
      <b/>
      <sz val="14"/>
      <name val="Eurostile"/>
      <charset val="1"/>
    </font>
    <font>
      <b/>
      <sz val="11"/>
      <color indexed="23"/>
      <name val="Eurostile"/>
      <family val="2"/>
      <charset val="1"/>
    </font>
    <font>
      <sz val="14"/>
      <color indexed="8"/>
      <name val="Eurostile"/>
      <charset val="1"/>
    </font>
    <font>
      <sz val="16"/>
      <color indexed="8"/>
      <name val="Eurostile"/>
      <charset val="1"/>
    </font>
    <font>
      <b/>
      <sz val="11"/>
      <color indexed="10"/>
      <name val="Eurostile"/>
    </font>
    <font>
      <b/>
      <sz val="10"/>
      <color indexed="10"/>
      <name val="Eurostile"/>
    </font>
    <font>
      <sz val="12"/>
      <color indexed="10"/>
      <name val="Eurostile"/>
    </font>
    <font>
      <b/>
      <sz val="11"/>
      <color indexed="8"/>
      <name val="Eurostile"/>
    </font>
    <font>
      <sz val="12"/>
      <color indexed="8"/>
      <name val="Eurostile"/>
    </font>
    <font>
      <sz val="11"/>
      <color indexed="10"/>
      <name val="Eurostile"/>
    </font>
    <font>
      <b/>
      <sz val="18"/>
      <name val="Eurostile"/>
    </font>
    <font>
      <b/>
      <sz val="14"/>
      <name val="Eurostile"/>
    </font>
    <font>
      <sz val="18"/>
      <color indexed="12"/>
      <name val="Calibri"/>
      <family val="2"/>
    </font>
    <font>
      <sz val="18"/>
      <color indexed="10"/>
      <name val="Calibri"/>
      <family val="2"/>
    </font>
    <font>
      <sz val="10"/>
      <color indexed="8"/>
      <name val="Eurostile"/>
      <family val="2"/>
      <charset val="1"/>
    </font>
    <font>
      <i/>
      <sz val="10"/>
      <name val="Calibri"/>
      <family val="2"/>
      <charset val="1"/>
    </font>
    <font>
      <i/>
      <sz val="10"/>
      <name val="Eurostile"/>
      <charset val="1"/>
    </font>
    <font>
      <i/>
      <sz val="10"/>
      <color indexed="8"/>
      <name val="Calibri"/>
      <family val="2"/>
      <charset val="1"/>
    </font>
    <font>
      <sz val="10"/>
      <color indexed="10"/>
      <name val="Eurostile"/>
    </font>
    <font>
      <b/>
      <sz val="14"/>
      <color indexed="10"/>
      <name val="Eurostile"/>
    </font>
    <font>
      <sz val="8"/>
      <color indexed="10"/>
      <name val="Eurostile"/>
    </font>
    <font>
      <sz val="8"/>
      <color indexed="8"/>
      <name val="Eurostile"/>
    </font>
    <font>
      <sz val="12"/>
      <color indexed="10"/>
      <name val="Calibri"/>
      <family val="2"/>
    </font>
    <font>
      <b/>
      <sz val="14"/>
      <color indexed="8"/>
      <name val="Eurostile"/>
      <charset val="1"/>
    </font>
    <font>
      <b/>
      <sz val="10"/>
      <color indexed="22"/>
      <name val="Eurostile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</fills>
  <borders count="82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2">
    <xf numFmtId="0" fontId="0" fillId="0" borderId="0" xfId="0"/>
    <xf numFmtId="0" fontId="2" fillId="2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3" fillId="2" borderId="2" xfId="1" applyFont="1" applyFill="1" applyBorder="1" applyAlignment="1" applyProtection="1">
      <alignment horizontal="center" vertical="center"/>
      <protection locked="0"/>
    </xf>
    <xf numFmtId="0" fontId="13" fillId="2" borderId="3" xfId="1" applyFont="1" applyFill="1" applyBorder="1" applyAlignment="1" applyProtection="1">
      <alignment horizontal="center"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3" fillId="2" borderId="5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center" vertical="center"/>
    </xf>
    <xf numFmtId="164" fontId="15" fillId="2" borderId="0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7" fillId="0" borderId="0" xfId="2" applyNumberFormat="1" applyFill="1" applyBorder="1" applyAlignment="1" applyProtection="1">
      <alignment horizontal="left" vertical="center"/>
      <protection locked="0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1" fillId="2" borderId="6" xfId="1" applyFont="1" applyFill="1" applyBorder="1" applyAlignment="1" applyProtection="1">
      <alignment horizontal="center" vertical="center"/>
    </xf>
    <xf numFmtId="0" fontId="21" fillId="2" borderId="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</xf>
    <xf numFmtId="0" fontId="2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vertical="center"/>
    </xf>
    <xf numFmtId="0" fontId="2" fillId="4" borderId="0" xfId="1" applyFont="1" applyFill="1" applyBorder="1" applyAlignment="1" applyProtection="1">
      <alignment horizontal="center" vertical="center"/>
      <protection locked="0"/>
    </xf>
    <xf numFmtId="0" fontId="11" fillId="3" borderId="7" xfId="1" applyFont="1" applyFill="1" applyBorder="1" applyAlignment="1" applyProtection="1">
      <alignment horizontal="center" vertical="center"/>
      <protection locked="0"/>
    </xf>
    <xf numFmtId="0" fontId="11" fillId="3" borderId="8" xfId="1" applyFont="1" applyFill="1" applyBorder="1" applyAlignment="1" applyProtection="1">
      <alignment horizontal="center" vertical="center"/>
      <protection locked="0"/>
    </xf>
    <xf numFmtId="0" fontId="11" fillId="3" borderId="9" xfId="1" applyFont="1" applyFill="1" applyBorder="1" applyAlignment="1" applyProtection="1">
      <alignment horizontal="center" vertical="center"/>
      <protection locked="0"/>
    </xf>
    <xf numFmtId="0" fontId="13" fillId="2" borderId="10" xfId="1" applyFont="1" applyFill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center" vertical="center"/>
      <protection locked="0"/>
    </xf>
    <xf numFmtId="0" fontId="13" fillId="2" borderId="12" xfId="1" applyFont="1" applyFill="1" applyBorder="1" applyAlignment="1" applyProtection="1">
      <alignment horizontal="center" vertical="center"/>
      <protection locked="0"/>
    </xf>
    <xf numFmtId="0" fontId="13" fillId="2" borderId="13" xfId="1" applyFont="1" applyFill="1" applyBorder="1" applyAlignment="1" applyProtection="1">
      <alignment horizontal="center" vertical="center"/>
      <protection locked="0"/>
    </xf>
    <xf numFmtId="0" fontId="19" fillId="3" borderId="8" xfId="1" applyFont="1" applyFill="1" applyBorder="1" applyAlignment="1" applyProtection="1">
      <alignment horizontal="center" vertical="center"/>
      <protection locked="0"/>
    </xf>
    <xf numFmtId="0" fontId="13" fillId="2" borderId="14" xfId="1" applyFont="1" applyFill="1" applyBorder="1" applyAlignment="1" applyProtection="1">
      <alignment horizontal="center" vertical="center"/>
      <protection locked="0"/>
    </xf>
    <xf numFmtId="49" fontId="13" fillId="2" borderId="15" xfId="1" applyNumberFormat="1" applyFont="1" applyFill="1" applyBorder="1" applyAlignment="1" applyProtection="1">
      <alignment horizontal="center" vertical="center"/>
      <protection locked="0"/>
    </xf>
    <xf numFmtId="0" fontId="13" fillId="2" borderId="16" xfId="1" applyFont="1" applyFill="1" applyBorder="1" applyAlignment="1" applyProtection="1">
      <alignment horizontal="center" vertical="center"/>
      <protection locked="0"/>
    </xf>
    <xf numFmtId="49" fontId="13" fillId="2" borderId="17" xfId="1" applyNumberFormat="1" applyFont="1" applyFill="1" applyBorder="1" applyAlignment="1" applyProtection="1">
      <alignment horizontal="center" vertical="center"/>
      <protection locked="0"/>
    </xf>
    <xf numFmtId="0" fontId="13" fillId="2" borderId="18" xfId="1" applyFont="1" applyFill="1" applyBorder="1" applyAlignment="1" applyProtection="1">
      <alignment horizontal="center" vertical="center"/>
      <protection locked="0"/>
    </xf>
    <xf numFmtId="0" fontId="11" fillId="3" borderId="19" xfId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24" fillId="2" borderId="0" xfId="1" applyFont="1" applyFill="1" applyBorder="1" applyAlignment="1" applyProtection="1">
      <alignment horizontal="left" vertical="center"/>
    </xf>
    <xf numFmtId="0" fontId="20" fillId="4" borderId="20" xfId="1" applyFont="1" applyFill="1" applyBorder="1" applyAlignment="1" applyProtection="1">
      <alignment horizontal="left" vertical="center"/>
      <protection locked="0"/>
    </xf>
    <xf numFmtId="0" fontId="16" fillId="4" borderId="21" xfId="1" applyFont="1" applyFill="1" applyBorder="1" applyAlignment="1" applyProtection="1">
      <alignment vertical="center"/>
    </xf>
    <xf numFmtId="0" fontId="22" fillId="4" borderId="22" xfId="1" applyFont="1" applyFill="1" applyBorder="1" applyAlignment="1" applyProtection="1">
      <alignment horizontal="left" vertical="center"/>
      <protection locked="0"/>
    </xf>
    <xf numFmtId="0" fontId="2" fillId="4" borderId="23" xfId="1" applyFont="1" applyFill="1" applyBorder="1" applyAlignment="1" applyProtection="1">
      <alignment horizontal="center" vertical="center"/>
    </xf>
    <xf numFmtId="0" fontId="16" fillId="4" borderId="23" xfId="1" applyFont="1" applyFill="1" applyBorder="1" applyAlignment="1" applyProtection="1">
      <alignment vertical="center"/>
    </xf>
    <xf numFmtId="0" fontId="16" fillId="4" borderId="24" xfId="1" applyFont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horizontal="center" vertical="center"/>
    </xf>
    <xf numFmtId="0" fontId="10" fillId="0" borderId="25" xfId="1" applyFont="1" applyFill="1" applyBorder="1" applyAlignment="1">
      <alignment horizontal="left" vertical="center"/>
    </xf>
    <xf numFmtId="0" fontId="1" fillId="2" borderId="0" xfId="1" applyFill="1" applyBorder="1" applyAlignment="1" applyProtection="1">
      <alignment horizontal="center" vertical="center"/>
    </xf>
    <xf numFmtId="0" fontId="1" fillId="2" borderId="0" xfId="1" applyFill="1" applyAlignment="1">
      <alignment vertical="center"/>
    </xf>
    <xf numFmtId="0" fontId="1" fillId="4" borderId="0" xfId="1" applyFill="1" applyAlignment="1">
      <alignment vertical="center"/>
    </xf>
    <xf numFmtId="0" fontId="1" fillId="2" borderId="0" xfId="1" applyFill="1" applyBorder="1" applyAlignment="1">
      <alignment vertical="center"/>
    </xf>
    <xf numFmtId="0" fontId="10" fillId="4" borderId="25" xfId="1" applyFont="1" applyFill="1" applyBorder="1" applyAlignment="1">
      <alignment horizontal="left" vertical="center"/>
    </xf>
    <xf numFmtId="0" fontId="9" fillId="4" borderId="2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0" fillId="4" borderId="0" xfId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 applyProtection="1">
      <alignment horizontal="center" vertical="center"/>
      <protection locked="0"/>
    </xf>
    <xf numFmtId="0" fontId="8" fillId="4" borderId="25" xfId="1" applyFont="1" applyFill="1" applyBorder="1" applyAlignment="1" applyProtection="1">
      <alignment horizontal="center" vertical="center"/>
    </xf>
    <xf numFmtId="0" fontId="8" fillId="4" borderId="27" xfId="1" applyFont="1" applyFill="1" applyBorder="1" applyAlignment="1" applyProtection="1">
      <alignment horizontal="center" vertical="center"/>
    </xf>
    <xf numFmtId="0" fontId="8" fillId="4" borderId="0" xfId="1" applyFont="1" applyFill="1" applyBorder="1" applyAlignment="1" applyProtection="1">
      <alignment horizontal="center" vertical="center"/>
    </xf>
    <xf numFmtId="0" fontId="7" fillId="4" borderId="0" xfId="2" applyNumberFormat="1" applyFill="1" applyBorder="1" applyAlignment="1" applyProtection="1">
      <alignment horizontal="left" vertical="center"/>
      <protection locked="0"/>
    </xf>
    <xf numFmtId="0" fontId="9" fillId="4" borderId="28" xfId="1" applyFont="1" applyFill="1" applyBorder="1" applyAlignment="1" applyProtection="1">
      <alignment horizontal="center" vertical="center"/>
      <protection locked="0"/>
    </xf>
    <xf numFmtId="0" fontId="2" fillId="4" borderId="29" xfId="1" applyFont="1" applyFill="1" applyBorder="1" applyAlignment="1" applyProtection="1">
      <alignment horizontal="center" vertical="center"/>
      <protection locked="0"/>
    </xf>
    <xf numFmtId="0" fontId="26" fillId="2" borderId="0" xfId="2" applyNumberFormat="1" applyFont="1" applyFill="1" applyBorder="1" applyAlignment="1" applyProtection="1">
      <alignment horizontal="center" vertical="center"/>
    </xf>
    <xf numFmtId="0" fontId="28" fillId="2" borderId="0" xfId="1" applyFont="1" applyFill="1" applyBorder="1" applyAlignment="1" applyProtection="1">
      <alignment horizontal="center" vertical="center"/>
    </xf>
    <xf numFmtId="0" fontId="29" fillId="5" borderId="25" xfId="1" applyFont="1" applyFill="1" applyBorder="1" applyAlignment="1" applyProtection="1">
      <alignment horizontal="center" vertical="center"/>
    </xf>
    <xf numFmtId="0" fontId="29" fillId="5" borderId="30" xfId="1" applyFont="1" applyFill="1" applyBorder="1" applyAlignment="1" applyProtection="1">
      <alignment horizontal="center" vertical="center"/>
    </xf>
    <xf numFmtId="49" fontId="29" fillId="5" borderId="31" xfId="1" applyNumberFormat="1" applyFont="1" applyFill="1" applyBorder="1" applyAlignment="1" applyProtection="1">
      <alignment horizontal="center" vertical="center"/>
    </xf>
    <xf numFmtId="49" fontId="29" fillId="5" borderId="32" xfId="1" applyNumberFormat="1" applyFont="1" applyFill="1" applyBorder="1" applyAlignment="1" applyProtection="1">
      <alignment horizontal="center" vertical="center"/>
    </xf>
    <xf numFmtId="0" fontId="29" fillId="5" borderId="33" xfId="1" applyFont="1" applyFill="1" applyBorder="1" applyAlignment="1" applyProtection="1">
      <alignment horizontal="center" vertical="center"/>
    </xf>
    <xf numFmtId="0" fontId="29" fillId="5" borderId="34" xfId="1" applyFont="1" applyFill="1" applyBorder="1" applyAlignment="1" applyProtection="1">
      <alignment horizontal="center" vertical="center"/>
    </xf>
    <xf numFmtId="0" fontId="29" fillId="5" borderId="35" xfId="1" applyFont="1" applyFill="1" applyBorder="1" applyAlignment="1" applyProtection="1">
      <alignment horizontal="center" vertical="center"/>
    </xf>
    <xf numFmtId="164" fontId="30" fillId="5" borderId="36" xfId="1" applyNumberFormat="1" applyFont="1" applyFill="1" applyBorder="1" applyAlignment="1" applyProtection="1">
      <alignment horizontal="center" vertical="center"/>
    </xf>
    <xf numFmtId="0" fontId="28" fillId="4" borderId="0" xfId="1" applyFont="1" applyFill="1" applyBorder="1" applyAlignment="1" applyProtection="1">
      <alignment horizontal="center" vertical="center"/>
    </xf>
    <xf numFmtId="0" fontId="28" fillId="0" borderId="0" xfId="1" applyFont="1" applyAlignment="1" applyProtection="1">
      <alignment horizontal="center" vertical="center"/>
    </xf>
    <xf numFmtId="0" fontId="29" fillId="5" borderId="37" xfId="1" applyFont="1" applyFill="1" applyBorder="1" applyAlignment="1" applyProtection="1">
      <alignment horizontal="center" vertical="center"/>
      <protection locked="0"/>
    </xf>
    <xf numFmtId="49" fontId="29" fillId="5" borderId="38" xfId="1" applyNumberFormat="1" applyFont="1" applyFill="1" applyBorder="1" applyAlignment="1" applyProtection="1">
      <alignment horizontal="center" vertical="center"/>
      <protection locked="0"/>
    </xf>
    <xf numFmtId="49" fontId="29" fillId="5" borderId="39" xfId="1" applyNumberFormat="1" applyFont="1" applyFill="1" applyBorder="1" applyAlignment="1" applyProtection="1">
      <alignment horizontal="center" vertical="center"/>
      <protection locked="0"/>
    </xf>
    <xf numFmtId="0" fontId="29" fillId="5" borderId="40" xfId="1" applyFont="1" applyFill="1" applyBorder="1" applyAlignment="1" applyProtection="1">
      <alignment horizontal="center" vertical="center"/>
      <protection locked="0"/>
    </xf>
    <xf numFmtId="0" fontId="29" fillId="5" borderId="41" xfId="1" applyFont="1" applyFill="1" applyBorder="1" applyAlignment="1" applyProtection="1">
      <alignment horizontal="center" vertical="center"/>
      <protection locked="0"/>
    </xf>
    <xf numFmtId="0" fontId="29" fillId="5" borderId="42" xfId="1" applyFont="1" applyFill="1" applyBorder="1" applyAlignment="1" applyProtection="1">
      <alignment horizontal="center" vertical="center"/>
      <protection locked="0"/>
    </xf>
    <xf numFmtId="0" fontId="28" fillId="2" borderId="0" xfId="1" applyFont="1" applyFill="1" applyBorder="1" applyAlignment="1" applyProtection="1">
      <alignment horizontal="center" vertical="center"/>
      <protection locked="0"/>
    </xf>
    <xf numFmtId="0" fontId="28" fillId="0" borderId="0" xfId="1" applyFont="1" applyAlignment="1" applyProtection="1">
      <alignment horizontal="center" vertical="center"/>
      <protection locked="0"/>
    </xf>
    <xf numFmtId="0" fontId="32" fillId="4" borderId="0" xfId="1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 applyProtection="1">
      <alignment horizontal="center" vertical="center"/>
      <protection locked="0"/>
    </xf>
    <xf numFmtId="0" fontId="29" fillId="5" borderId="43" xfId="1" applyFont="1" applyFill="1" applyBorder="1" applyAlignment="1" applyProtection="1">
      <alignment horizontal="center" vertical="center"/>
      <protection locked="0"/>
    </xf>
    <xf numFmtId="0" fontId="31" fillId="5" borderId="44" xfId="1" applyFont="1" applyFill="1" applyBorder="1" applyAlignment="1">
      <alignment horizontal="center" vertical="center"/>
    </xf>
    <xf numFmtId="0" fontId="31" fillId="5" borderId="45" xfId="1" applyFont="1" applyFill="1" applyBorder="1" applyAlignment="1">
      <alignment horizontal="center" vertical="center"/>
    </xf>
    <xf numFmtId="0" fontId="29" fillId="5" borderId="12" xfId="1" applyFont="1" applyFill="1" applyBorder="1" applyAlignment="1" applyProtection="1">
      <alignment horizontal="center" vertical="center"/>
      <protection locked="0"/>
    </xf>
    <xf numFmtId="0" fontId="29" fillId="5" borderId="46" xfId="1" applyFont="1" applyFill="1" applyBorder="1" applyAlignment="1" applyProtection="1">
      <alignment horizontal="center" vertical="center"/>
      <protection locked="0"/>
    </xf>
    <xf numFmtId="0" fontId="29" fillId="5" borderId="14" xfId="1" applyFont="1" applyFill="1" applyBorder="1" applyAlignment="1" applyProtection="1">
      <alignment horizontal="center" vertical="center"/>
      <protection locked="0"/>
    </xf>
    <xf numFmtId="0" fontId="29" fillId="5" borderId="13" xfId="1" applyFont="1" applyFill="1" applyBorder="1" applyAlignment="1" applyProtection="1">
      <alignment horizontal="center" vertical="center"/>
      <protection locked="0"/>
    </xf>
    <xf numFmtId="164" fontId="30" fillId="5" borderId="47" xfId="1" applyNumberFormat="1" applyFont="1" applyFill="1" applyBorder="1" applyAlignment="1" applyProtection="1">
      <alignment horizontal="center" vertical="center"/>
    </xf>
    <xf numFmtId="0" fontId="28" fillId="6" borderId="48" xfId="1" applyFont="1" applyFill="1" applyBorder="1" applyAlignment="1" applyProtection="1">
      <alignment horizontal="center" vertical="center"/>
    </xf>
    <xf numFmtId="0" fontId="28" fillId="6" borderId="49" xfId="1" applyFont="1" applyFill="1" applyBorder="1" applyAlignment="1" applyProtection="1">
      <alignment horizontal="center" vertical="center"/>
    </xf>
    <xf numFmtId="0" fontId="28" fillId="6" borderId="50" xfId="1" applyFont="1" applyFill="1" applyBorder="1" applyAlignment="1" applyProtection="1">
      <alignment horizontal="center" vertical="center"/>
    </xf>
    <xf numFmtId="164" fontId="14" fillId="5" borderId="36" xfId="1" applyNumberFormat="1" applyFont="1" applyFill="1" applyBorder="1" applyAlignment="1" applyProtection="1">
      <alignment horizontal="center" vertical="center"/>
    </xf>
    <xf numFmtId="0" fontId="14" fillId="5" borderId="4" xfId="1" applyFont="1" applyFill="1" applyBorder="1" applyAlignment="1" applyProtection="1">
      <alignment horizontal="center" vertical="center"/>
    </xf>
    <xf numFmtId="164" fontId="14" fillId="5" borderId="29" xfId="1" applyNumberFormat="1" applyFont="1" applyFill="1" applyBorder="1" applyAlignment="1" applyProtection="1">
      <alignment horizontal="center" vertical="center"/>
    </xf>
    <xf numFmtId="0" fontId="33" fillId="5" borderId="51" xfId="1" applyFont="1" applyFill="1" applyBorder="1" applyAlignment="1" applyProtection="1">
      <alignment horizontal="center" vertical="center"/>
    </xf>
    <xf numFmtId="164" fontId="33" fillId="5" borderId="52" xfId="1" applyNumberFormat="1" applyFont="1" applyFill="1" applyBorder="1" applyAlignment="1" applyProtection="1">
      <alignment horizontal="center" vertical="center"/>
    </xf>
    <xf numFmtId="0" fontId="29" fillId="5" borderId="53" xfId="1" applyFont="1" applyFill="1" applyBorder="1" applyAlignment="1" applyProtection="1">
      <alignment horizontal="center" vertical="center"/>
      <protection locked="0"/>
    </xf>
    <xf numFmtId="0" fontId="29" fillId="5" borderId="54" xfId="1" applyFont="1" applyFill="1" applyBorder="1" applyAlignment="1" applyProtection="1">
      <alignment horizontal="center" vertical="center"/>
      <protection locked="0"/>
    </xf>
    <xf numFmtId="0" fontId="13" fillId="2" borderId="55" xfId="1" applyFont="1" applyFill="1" applyBorder="1" applyAlignment="1" applyProtection="1">
      <alignment horizontal="center" vertical="center"/>
      <protection locked="0"/>
    </xf>
    <xf numFmtId="0" fontId="28" fillId="5" borderId="56" xfId="1" applyFont="1" applyFill="1" applyBorder="1" applyAlignment="1" applyProtection="1">
      <alignment horizontal="center" vertical="center"/>
    </xf>
    <xf numFmtId="0" fontId="34" fillId="6" borderId="57" xfId="1" applyFont="1" applyFill="1" applyBorder="1" applyAlignment="1" applyProtection="1">
      <alignment horizontal="center" vertical="center"/>
    </xf>
    <xf numFmtId="0" fontId="35" fillId="6" borderId="57" xfId="1" applyFont="1" applyFill="1" applyBorder="1" applyAlignment="1" applyProtection="1">
      <alignment horizontal="center" vertical="center"/>
      <protection locked="0"/>
    </xf>
    <xf numFmtId="0" fontId="34" fillId="5" borderId="57" xfId="1" applyFont="1" applyFill="1" applyBorder="1" applyAlignment="1" applyProtection="1">
      <alignment horizontal="center" vertical="center"/>
      <protection locked="0"/>
    </xf>
    <xf numFmtId="0" fontId="34" fillId="5" borderId="58" xfId="1" applyFont="1" applyFill="1" applyBorder="1" applyAlignment="1" applyProtection="1">
      <alignment horizontal="center" vertical="center"/>
      <protection locked="0"/>
    </xf>
    <xf numFmtId="0" fontId="35" fillId="5" borderId="56" xfId="1" applyFont="1" applyFill="1" applyBorder="1" applyAlignment="1" applyProtection="1">
      <alignment horizontal="center" vertical="center"/>
    </xf>
    <xf numFmtId="0" fontId="35" fillId="5" borderId="58" xfId="1" applyFont="1" applyFill="1" applyBorder="1" applyAlignment="1" applyProtection="1">
      <alignment horizontal="center" vertical="center"/>
    </xf>
    <xf numFmtId="0" fontId="34" fillId="5" borderId="59" xfId="1" applyFont="1" applyFill="1" applyBorder="1" applyAlignment="1" applyProtection="1">
      <alignment horizontal="center" vertical="center"/>
    </xf>
    <xf numFmtId="0" fontId="34" fillId="5" borderId="57" xfId="1" applyFont="1" applyFill="1" applyBorder="1" applyAlignment="1" applyProtection="1">
      <alignment horizontal="center" vertical="center"/>
    </xf>
    <xf numFmtId="0" fontId="34" fillId="5" borderId="58" xfId="1" applyFont="1" applyFill="1" applyBorder="1" applyAlignment="1" applyProtection="1">
      <alignment horizontal="center" vertical="center"/>
    </xf>
    <xf numFmtId="0" fontId="18" fillId="6" borderId="60" xfId="1" applyFont="1" applyFill="1" applyBorder="1" applyAlignment="1" applyProtection="1">
      <alignment horizontal="center" vertical="center" wrapText="1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49" fontId="13" fillId="0" borderId="17" xfId="1" applyNumberFormat="1" applyFont="1" applyFill="1" applyBorder="1" applyAlignment="1" applyProtection="1">
      <alignment horizontal="center" vertical="center"/>
      <protection locked="0"/>
    </xf>
    <xf numFmtId="49" fontId="13" fillId="0" borderId="15" xfId="1" applyNumberFormat="1" applyFont="1" applyFill="1" applyBorder="1" applyAlignment="1" applyProtection="1">
      <alignment horizontal="center" vertical="center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0" fontId="13" fillId="0" borderId="11" xfId="1" applyFont="1" applyFill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/>
      <protection locked="0"/>
    </xf>
    <xf numFmtId="0" fontId="2" fillId="5" borderId="6" xfId="1" applyFont="1" applyFill="1" applyBorder="1" applyAlignment="1" applyProtection="1">
      <alignment horizontal="center" vertical="center"/>
      <protection locked="0"/>
    </xf>
    <xf numFmtId="0" fontId="36" fillId="2" borderId="62" xfId="1" applyFont="1" applyFill="1" applyBorder="1" applyAlignment="1">
      <alignment vertical="center"/>
    </xf>
    <xf numFmtId="0" fontId="1" fillId="2" borderId="63" xfId="1" applyFill="1" applyBorder="1" applyAlignment="1">
      <alignment vertical="center"/>
    </xf>
    <xf numFmtId="0" fontId="1" fillId="2" borderId="64" xfId="1" applyFill="1" applyBorder="1" applyAlignment="1">
      <alignment vertical="center"/>
    </xf>
    <xf numFmtId="0" fontId="34" fillId="5" borderId="59" xfId="1" applyFont="1" applyFill="1" applyBorder="1" applyAlignment="1" applyProtection="1">
      <alignment horizontal="center" vertical="center"/>
      <protection locked="0"/>
    </xf>
    <xf numFmtId="0" fontId="28" fillId="5" borderId="58" xfId="1" applyFont="1" applyFill="1" applyBorder="1" applyAlignment="1" applyProtection="1">
      <alignment horizontal="center" vertical="center"/>
    </xf>
    <xf numFmtId="0" fontId="33" fillId="4" borderId="62" xfId="1" applyFont="1" applyFill="1" applyBorder="1" applyAlignment="1" applyProtection="1">
      <alignment vertical="center"/>
    </xf>
    <xf numFmtId="0" fontId="17" fillId="2" borderId="63" xfId="1" applyFont="1" applyFill="1" applyBorder="1" applyAlignment="1" applyProtection="1">
      <alignment horizontal="center" vertical="center" wrapText="1"/>
    </xf>
    <xf numFmtId="0" fontId="17" fillId="2" borderId="64" xfId="1" applyFont="1" applyFill="1" applyBorder="1" applyAlignment="1" applyProtection="1">
      <alignment horizontal="center" vertical="center" wrapText="1"/>
    </xf>
    <xf numFmtId="0" fontId="10" fillId="4" borderId="79" xfId="1" applyFont="1" applyFill="1" applyBorder="1" applyAlignment="1">
      <alignment vertical="center"/>
    </xf>
    <xf numFmtId="0" fontId="13" fillId="5" borderId="11" xfId="1" applyFont="1" applyFill="1" applyBorder="1" applyAlignment="1" applyProtection="1">
      <alignment horizontal="center" vertical="center"/>
      <protection locked="0"/>
    </xf>
    <xf numFmtId="0" fontId="13" fillId="5" borderId="41" xfId="1" applyFont="1" applyFill="1" applyBorder="1" applyAlignment="1" applyProtection="1">
      <alignment horizontal="center" vertical="center"/>
      <protection locked="0"/>
    </xf>
    <xf numFmtId="0" fontId="13" fillId="5" borderId="13" xfId="1" applyFont="1" applyFill="1" applyBorder="1" applyAlignment="1" applyProtection="1">
      <alignment horizontal="center" vertical="center"/>
      <protection locked="0"/>
    </xf>
    <xf numFmtId="0" fontId="38" fillId="3" borderId="80" xfId="1" applyFont="1" applyFill="1" applyBorder="1" applyAlignment="1" applyProtection="1">
      <alignment horizontal="center" vertical="center" wrapText="1"/>
      <protection locked="0"/>
    </xf>
    <xf numFmtId="0" fontId="11" fillId="3" borderId="81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/>
    </xf>
    <xf numFmtId="0" fontId="11" fillId="3" borderId="72" xfId="1" applyFont="1" applyFill="1" applyBorder="1" applyAlignment="1" applyProtection="1">
      <alignment horizontal="center" vertical="center" wrapText="1"/>
      <protection locked="0"/>
    </xf>
    <xf numFmtId="0" fontId="11" fillId="3" borderId="73" xfId="1" applyFont="1" applyFill="1" applyBorder="1" applyAlignment="1" applyProtection="1">
      <alignment horizontal="center" vertical="center"/>
      <protection locked="0"/>
    </xf>
    <xf numFmtId="0" fontId="25" fillId="3" borderId="74" xfId="1" applyFont="1" applyFill="1" applyBorder="1" applyAlignment="1" applyProtection="1">
      <alignment horizontal="center" vertical="center"/>
    </xf>
    <xf numFmtId="0" fontId="25" fillId="3" borderId="75" xfId="1" applyFont="1" applyFill="1" applyBorder="1" applyAlignment="1" applyProtection="1">
      <alignment horizontal="center" vertical="center"/>
    </xf>
    <xf numFmtId="0" fontId="25" fillId="3" borderId="76" xfId="1" applyFont="1" applyFill="1" applyBorder="1" applyAlignment="1" applyProtection="1">
      <alignment horizontal="center" vertical="center"/>
    </xf>
    <xf numFmtId="0" fontId="14" fillId="3" borderId="74" xfId="1" applyFont="1" applyFill="1" applyBorder="1" applyAlignment="1" applyProtection="1">
      <alignment horizontal="center" vertical="center"/>
    </xf>
    <xf numFmtId="0" fontId="14" fillId="3" borderId="75" xfId="1" applyFont="1" applyFill="1" applyBorder="1" applyAlignment="1" applyProtection="1">
      <alignment horizontal="center" vertical="center"/>
    </xf>
    <xf numFmtId="0" fontId="14" fillId="3" borderId="76" xfId="1" applyFont="1" applyFill="1" applyBorder="1" applyAlignment="1" applyProtection="1">
      <alignment horizontal="center" vertical="center"/>
    </xf>
    <xf numFmtId="0" fontId="11" fillId="3" borderId="72" xfId="1" applyFont="1" applyFill="1" applyBorder="1" applyAlignment="1" applyProtection="1">
      <alignment horizontal="center" vertical="center"/>
      <protection locked="0"/>
    </xf>
    <xf numFmtId="0" fontId="10" fillId="4" borderId="61" xfId="1" applyFont="1" applyFill="1" applyBorder="1" applyAlignment="1">
      <alignment horizontal="center" vertical="center"/>
    </xf>
    <xf numFmtId="0" fontId="10" fillId="4" borderId="66" xfId="1" applyFont="1" applyFill="1" applyBorder="1" applyAlignment="1">
      <alignment horizontal="center" vertical="center"/>
    </xf>
    <xf numFmtId="0" fontId="10" fillId="4" borderId="67" xfId="1" applyFont="1" applyFill="1" applyBorder="1" applyAlignment="1">
      <alignment horizontal="center" vertical="center"/>
    </xf>
    <xf numFmtId="0" fontId="18" fillId="3" borderId="68" xfId="1" applyFont="1" applyFill="1" applyBorder="1" applyAlignment="1" applyProtection="1">
      <alignment horizontal="center" vertical="center"/>
      <protection locked="0"/>
    </xf>
    <xf numFmtId="0" fontId="18" fillId="3" borderId="69" xfId="1" applyFont="1" applyFill="1" applyBorder="1" applyAlignment="1" applyProtection="1">
      <alignment horizontal="center" vertical="center"/>
      <protection locked="0"/>
    </xf>
    <xf numFmtId="0" fontId="18" fillId="3" borderId="70" xfId="1" applyFont="1" applyFill="1" applyBorder="1" applyAlignment="1" applyProtection="1">
      <alignment horizontal="center" vertical="center"/>
      <protection locked="0"/>
    </xf>
    <xf numFmtId="0" fontId="1" fillId="2" borderId="71" xfId="1" applyFill="1" applyBorder="1" applyAlignment="1" applyProtection="1">
      <alignment horizontal="center" vertical="center"/>
    </xf>
    <xf numFmtId="0" fontId="12" fillId="3" borderId="72" xfId="1" applyFont="1" applyFill="1" applyBorder="1" applyAlignment="1" applyProtection="1">
      <alignment horizontal="center" vertical="center"/>
      <protection locked="0"/>
    </xf>
    <xf numFmtId="0" fontId="17" fillId="4" borderId="22" xfId="1" applyFont="1" applyFill="1" applyBorder="1" applyAlignment="1" applyProtection="1">
      <alignment horizontal="center" vertical="center"/>
    </xf>
    <xf numFmtId="0" fontId="17" fillId="4" borderId="23" xfId="1" applyFont="1" applyFill="1" applyBorder="1" applyAlignment="1" applyProtection="1">
      <alignment horizontal="center" vertical="center"/>
    </xf>
    <xf numFmtId="0" fontId="17" fillId="4" borderId="24" xfId="1" applyFont="1" applyFill="1" applyBorder="1" applyAlignment="1" applyProtection="1">
      <alignment horizontal="center" vertical="center"/>
    </xf>
    <xf numFmtId="0" fontId="9" fillId="4" borderId="30" xfId="1" applyFont="1" applyFill="1" applyBorder="1" applyAlignment="1" applyProtection="1">
      <alignment horizontal="center" vertical="center"/>
      <protection locked="0"/>
    </xf>
    <xf numFmtId="0" fontId="9" fillId="4" borderId="26" xfId="1" applyFont="1" applyFill="1" applyBorder="1" applyAlignment="1" applyProtection="1">
      <alignment horizontal="center" vertical="center"/>
      <protection locked="0"/>
    </xf>
    <xf numFmtId="0" fontId="9" fillId="4" borderId="28" xfId="1" applyFont="1" applyFill="1" applyBorder="1" applyAlignment="1" applyProtection="1">
      <alignment horizontal="center" vertical="center"/>
      <protection locked="0"/>
    </xf>
    <xf numFmtId="0" fontId="7" fillId="4" borderId="65" xfId="2" applyNumberFormat="1" applyFill="1" applyBorder="1" applyAlignment="1" applyProtection="1">
      <alignment horizontal="center" vertical="center"/>
      <protection locked="0"/>
    </xf>
    <xf numFmtId="0" fontId="7" fillId="4" borderId="66" xfId="2" applyNumberFormat="1" applyFill="1" applyBorder="1" applyAlignment="1" applyProtection="1">
      <alignment horizontal="center" vertical="center"/>
      <protection locked="0"/>
    </xf>
    <xf numFmtId="0" fontId="7" fillId="4" borderId="67" xfId="2" applyNumberFormat="1" applyFill="1" applyBorder="1" applyAlignment="1" applyProtection="1">
      <alignment horizontal="center" vertical="center"/>
      <protection locked="0"/>
    </xf>
    <xf numFmtId="0" fontId="10" fillId="0" borderId="61" xfId="1" applyFont="1" applyFill="1" applyBorder="1" applyAlignment="1">
      <alignment horizontal="center" vertical="center"/>
    </xf>
    <xf numFmtId="0" fontId="10" fillId="0" borderId="67" xfId="1" applyFont="1" applyFill="1" applyBorder="1" applyAlignment="1">
      <alignment horizontal="center" vertical="center"/>
    </xf>
    <xf numFmtId="0" fontId="10" fillId="4" borderId="32" xfId="1" applyFont="1" applyFill="1" applyBorder="1" applyAlignment="1">
      <alignment horizontal="center" vertical="center"/>
    </xf>
    <xf numFmtId="0" fontId="10" fillId="4" borderId="26" xfId="1" applyFont="1" applyFill="1" applyBorder="1" applyAlignment="1">
      <alignment horizontal="center" vertical="center"/>
    </xf>
    <xf numFmtId="0" fontId="17" fillId="4" borderId="20" xfId="1" applyFont="1" applyFill="1" applyBorder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21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  <protection locked="0"/>
    </xf>
    <xf numFmtId="0" fontId="11" fillId="3" borderId="77" xfId="1" applyFont="1" applyFill="1" applyBorder="1" applyAlignment="1" applyProtection="1">
      <alignment horizontal="center" vertical="center"/>
      <protection locked="0"/>
    </xf>
    <xf numFmtId="0" fontId="12" fillId="3" borderId="72" xfId="1" applyFont="1" applyFill="1" applyBorder="1" applyAlignment="1" applyProtection="1">
      <alignment horizontal="center" vertical="center" wrapText="1"/>
      <protection locked="0"/>
    </xf>
    <xf numFmtId="0" fontId="12" fillId="3" borderId="78" xfId="1" applyFont="1" applyFill="1" applyBorder="1" applyAlignment="1" applyProtection="1">
      <alignment horizontal="center" vertical="center" wrapText="1"/>
      <protection locked="0"/>
    </xf>
    <xf numFmtId="0" fontId="27" fillId="2" borderId="20" xfId="2" applyNumberFormat="1" applyFont="1" applyFill="1" applyBorder="1" applyAlignment="1" applyProtection="1">
      <alignment horizontal="center" vertical="center"/>
    </xf>
    <xf numFmtId="0" fontId="27" fillId="2" borderId="0" xfId="2" applyNumberFormat="1" applyFont="1" applyFill="1" applyBorder="1" applyAlignment="1" applyProtection="1">
      <alignment horizontal="center" vertical="center"/>
    </xf>
    <xf numFmtId="0" fontId="27" fillId="2" borderId="21" xfId="2" applyNumberFormat="1" applyFont="1" applyFill="1" applyBorder="1" applyAlignment="1" applyProtection="1">
      <alignment horizontal="center" vertical="center"/>
    </xf>
  </cellXfs>
  <cellStyles count="3">
    <cellStyle name="Excel Built-in Normal" xfId="1"/>
    <cellStyle name="Lien hypertexte" xfId="2" builtinId="8"/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948A5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4A452A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pdnn@orange.fr" TargetMode="External"/><Relationship Id="rId1" Type="http://schemas.openxmlformats.org/officeDocument/2006/relationships/hyperlink" Target="mailto:jpdnn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I42"/>
  <sheetViews>
    <sheetView tabSelected="1" zoomScale="55" zoomScaleNormal="55" workbookViewId="0">
      <selection activeCell="C3" sqref="C3"/>
    </sheetView>
  </sheetViews>
  <sheetFormatPr baseColWidth="10" defaultColWidth="12" defaultRowHeight="15.75"/>
  <cols>
    <col min="1" max="1" width="4.5703125" style="52" customWidth="1"/>
    <col min="2" max="2" width="15.28515625" style="52" customWidth="1"/>
    <col min="3" max="3" width="28.140625" style="52" customWidth="1"/>
    <col min="4" max="4" width="26.85546875" style="52" customWidth="1"/>
    <col min="5" max="5" width="23" style="52" customWidth="1"/>
    <col min="6" max="6" width="18" style="52" customWidth="1"/>
    <col min="7" max="7" width="14" style="52" customWidth="1"/>
    <col min="8" max="8" width="27.28515625" style="52" customWidth="1"/>
    <col min="9" max="9" width="14" style="52" customWidth="1"/>
    <col min="10" max="10" width="12.85546875" style="52" customWidth="1"/>
    <col min="11" max="11" width="33.28515625" style="52" customWidth="1"/>
    <col min="12" max="12" width="9.85546875" style="52" customWidth="1"/>
    <col min="13" max="13" width="13.7109375" style="52" customWidth="1"/>
    <col min="14" max="14" width="12" style="52" customWidth="1"/>
    <col min="15" max="15" width="2.7109375" style="52" customWidth="1"/>
    <col min="16" max="16" width="27.28515625" style="54" customWidth="1"/>
    <col min="17" max="17" width="22" style="54" customWidth="1"/>
    <col min="18" max="18" width="20.140625" style="54" customWidth="1"/>
    <col min="19" max="87" width="12" style="54" customWidth="1"/>
    <col min="88" max="16384" width="12" style="52"/>
  </cols>
  <sheetData>
    <row r="1" spans="1:87" s="4" customFormat="1" ht="27" customHeight="1">
      <c r="A1" s="25"/>
      <c r="B1" s="2"/>
      <c r="C1" s="140" t="s">
        <v>47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4" customFormat="1" ht="23.1" customHeight="1">
      <c r="A2" s="1"/>
      <c r="B2" s="2"/>
      <c r="C2" s="141" t="s">
        <v>48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s="4" customFormat="1" ht="26.25" customHeight="1">
      <c r="A3" s="1"/>
      <c r="B3" s="2"/>
      <c r="C3" s="49"/>
      <c r="D3" s="49"/>
      <c r="E3" s="42" t="s">
        <v>62</v>
      </c>
      <c r="F3" s="5"/>
      <c r="G3" s="5"/>
      <c r="H3" s="5"/>
      <c r="I3" s="5"/>
      <c r="J3" s="66" t="s">
        <v>10</v>
      </c>
      <c r="K3" s="5"/>
      <c r="L3" s="5"/>
      <c r="M3" s="2"/>
      <c r="N3" s="2"/>
      <c r="O3" s="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spans="1:87" s="6" customFormat="1" ht="9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87" s="7" customFormat="1" ht="27" customHeight="1">
      <c r="A5" s="1"/>
      <c r="B5" s="1"/>
      <c r="C5" s="60" t="s">
        <v>0</v>
      </c>
      <c r="D5" s="162"/>
      <c r="E5" s="163"/>
      <c r="F5" s="164"/>
      <c r="G5" s="157"/>
      <c r="H5" s="65"/>
      <c r="I5" s="50" t="s">
        <v>1</v>
      </c>
      <c r="J5" s="55"/>
      <c r="K5" s="170"/>
      <c r="L5" s="171"/>
      <c r="M5" s="56"/>
      <c r="N5" s="64"/>
      <c r="O5" s="57"/>
      <c r="P5" s="57"/>
      <c r="Q5" s="57"/>
      <c r="R5" s="5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7" s="7" customFormat="1" ht="27" customHeight="1" thickBot="1">
      <c r="A6" s="1"/>
      <c r="B6" s="1"/>
      <c r="C6" s="61" t="s">
        <v>2</v>
      </c>
      <c r="D6" s="165"/>
      <c r="E6" s="166"/>
      <c r="F6" s="167"/>
      <c r="G6" s="157"/>
      <c r="H6" s="65"/>
      <c r="I6" s="168" t="s">
        <v>3</v>
      </c>
      <c r="J6" s="169"/>
      <c r="K6" s="151"/>
      <c r="L6" s="152"/>
      <c r="M6" s="152"/>
      <c r="N6" s="153"/>
      <c r="O6" s="57"/>
      <c r="P6" s="57"/>
      <c r="Q6" s="57"/>
      <c r="R6" s="57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1:87" s="7" customFormat="1" ht="8.25" customHeight="1" thickBot="1">
      <c r="A7" s="1"/>
      <c r="B7" s="1"/>
      <c r="C7" s="62"/>
      <c r="D7" s="63"/>
      <c r="E7" s="63"/>
      <c r="F7" s="63"/>
      <c r="G7" s="17"/>
      <c r="H7" s="51"/>
      <c r="I7" s="51"/>
      <c r="J7" s="51"/>
      <c r="K7" s="58"/>
      <c r="L7" s="59"/>
      <c r="M7" s="59"/>
      <c r="N7" s="59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</row>
    <row r="8" spans="1:87" s="7" customFormat="1" ht="12.75" customHeight="1" thickBot="1">
      <c r="A8" s="1"/>
      <c r="B8" s="1"/>
      <c r="C8" s="150" t="s">
        <v>4</v>
      </c>
      <c r="D8" s="150" t="s">
        <v>5</v>
      </c>
      <c r="E8" s="143" t="s">
        <v>6</v>
      </c>
      <c r="F8" s="142" t="s">
        <v>23</v>
      </c>
      <c r="G8" s="154" t="s">
        <v>20</v>
      </c>
      <c r="H8" s="155"/>
      <c r="I8" s="155"/>
      <c r="J8" s="155"/>
      <c r="K8" s="155"/>
      <c r="L8" s="156"/>
      <c r="M8" s="177" t="s">
        <v>7</v>
      </c>
      <c r="N8" s="158" t="s">
        <v>8</v>
      </c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</row>
    <row r="9" spans="1:87" s="7" customFormat="1" ht="12.75" customHeight="1" thickBot="1">
      <c r="A9" s="1"/>
      <c r="B9" s="1"/>
      <c r="C9" s="150"/>
      <c r="D9" s="150"/>
      <c r="E9" s="143"/>
      <c r="F9" s="143"/>
      <c r="G9" s="27"/>
      <c r="H9" s="28" t="s">
        <v>19</v>
      </c>
      <c r="I9" s="175" t="s">
        <v>26</v>
      </c>
      <c r="J9" s="176"/>
      <c r="K9" s="139" t="s">
        <v>24</v>
      </c>
      <c r="L9" s="34"/>
      <c r="M9" s="178"/>
      <c r="N9" s="158"/>
      <c r="O9" s="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</row>
    <row r="10" spans="1:87" s="7" customFormat="1" ht="48.75" customHeight="1" thickBot="1">
      <c r="A10" s="1"/>
      <c r="B10" s="1"/>
      <c r="C10" s="150"/>
      <c r="D10" s="150"/>
      <c r="E10" s="143"/>
      <c r="F10" s="143"/>
      <c r="G10" s="40" t="s">
        <v>38</v>
      </c>
      <c r="H10" s="29" t="s">
        <v>11</v>
      </c>
      <c r="I10" s="40" t="s">
        <v>36</v>
      </c>
      <c r="J10" s="41" t="s">
        <v>37</v>
      </c>
      <c r="K10" s="8" t="s">
        <v>51</v>
      </c>
      <c r="L10" s="138" t="s">
        <v>25</v>
      </c>
      <c r="M10" s="178"/>
      <c r="N10" s="158"/>
      <c r="O10" s="1"/>
      <c r="P10" s="117" t="s">
        <v>46</v>
      </c>
      <c r="Q10" s="26"/>
      <c r="R10" s="26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</row>
    <row r="11" spans="1:87" s="77" customFormat="1" ht="15" customHeight="1" thickBot="1">
      <c r="A11" s="67"/>
      <c r="B11" s="67"/>
      <c r="C11" s="68" t="s">
        <v>30</v>
      </c>
      <c r="D11" s="69" t="s">
        <v>31</v>
      </c>
      <c r="E11" s="70" t="s">
        <v>27</v>
      </c>
      <c r="F11" s="71" t="s">
        <v>53</v>
      </c>
      <c r="G11" s="72" t="s">
        <v>28</v>
      </c>
      <c r="H11" s="73" t="s">
        <v>34</v>
      </c>
      <c r="I11" s="72"/>
      <c r="J11" s="74" t="s">
        <v>28</v>
      </c>
      <c r="K11" s="74" t="s">
        <v>52</v>
      </c>
      <c r="L11" s="73"/>
      <c r="M11" s="96">
        <f>3-(COUNTBLANK(G11)+COUNTBLANK(I11:J11))</f>
        <v>2</v>
      </c>
      <c r="N11" s="75">
        <f>IF(M11=2,20,IF(M11=1,17,0))</f>
        <v>20</v>
      </c>
      <c r="O11" s="67"/>
      <c r="P11" s="86" t="str">
        <f>IF(OR(M11=1,M11=2),"","ERREUR NBRE DE DISCIPLINES")</f>
        <v/>
      </c>
      <c r="Q11" s="76"/>
      <c r="R11" s="76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</row>
    <row r="12" spans="1:87" s="85" customFormat="1" ht="15" customHeight="1">
      <c r="A12" s="67"/>
      <c r="B12" s="112" t="s">
        <v>44</v>
      </c>
      <c r="C12" s="104" t="s">
        <v>49</v>
      </c>
      <c r="D12" s="78" t="s">
        <v>50</v>
      </c>
      <c r="E12" s="79" t="s">
        <v>42</v>
      </c>
      <c r="F12" s="80" t="s">
        <v>54</v>
      </c>
      <c r="G12" s="81"/>
      <c r="H12" s="82"/>
      <c r="I12" s="81" t="s">
        <v>28</v>
      </c>
      <c r="J12" s="83"/>
      <c r="K12" s="83"/>
      <c r="L12" s="82"/>
      <c r="M12" s="98">
        <f>3-(COUNTBLANK(G12)+COUNTBLANK(I12:J12))</f>
        <v>1</v>
      </c>
      <c r="N12" s="75">
        <f>IF(M12=2,20,IF(M12=1,17,0))</f>
        <v>17</v>
      </c>
      <c r="O12" s="67"/>
      <c r="P12" s="107" t="s">
        <v>44</v>
      </c>
      <c r="Q12" s="76"/>
      <c r="R12" s="76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</row>
    <row r="13" spans="1:87" s="85" customFormat="1" ht="15" customHeight="1" thickBot="1">
      <c r="A13" s="67"/>
      <c r="B13" s="113" t="s">
        <v>45</v>
      </c>
      <c r="C13" s="105" t="s">
        <v>32</v>
      </c>
      <c r="D13" s="88" t="s">
        <v>33</v>
      </c>
      <c r="E13" s="89">
        <v>7007</v>
      </c>
      <c r="F13" s="90" t="s">
        <v>29</v>
      </c>
      <c r="G13" s="91" t="s">
        <v>28</v>
      </c>
      <c r="H13" s="92" t="s">
        <v>35</v>
      </c>
      <c r="I13" s="91" t="s">
        <v>28</v>
      </c>
      <c r="J13" s="93"/>
      <c r="K13" s="93"/>
      <c r="L13" s="94"/>
      <c r="M13" s="97">
        <f>3-(COUNTBLANK(G13)+COUNTBLANK(I13:J13))</f>
        <v>2</v>
      </c>
      <c r="N13" s="95">
        <f>IF(M13=2,20,IF(M13=1,17,0))</f>
        <v>20</v>
      </c>
      <c r="O13" s="67"/>
      <c r="P13" s="130" t="s">
        <v>45</v>
      </c>
      <c r="Q13" s="76"/>
      <c r="R13" s="76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</row>
    <row r="14" spans="1:87" s="7" customFormat="1" ht="27" customHeight="1">
      <c r="A14" s="1"/>
      <c r="B14" s="114" t="str">
        <f>IF(AND(ISBLANK(C14),M14&gt;0),"JOUEUR?","")</f>
        <v/>
      </c>
      <c r="C14" s="118"/>
      <c r="D14" s="119"/>
      <c r="E14" s="120"/>
      <c r="F14" s="121"/>
      <c r="G14" s="122"/>
      <c r="H14" s="123"/>
      <c r="I14" s="122"/>
      <c r="J14" s="124"/>
      <c r="K14" s="9"/>
      <c r="L14" s="135"/>
      <c r="M14" s="100">
        <f>3-(COUNTBLANK(G14)+COUNTBLANK(I14:J14))</f>
        <v>0</v>
      </c>
      <c r="N14" s="99">
        <f>IF(M14=2,20,IF(M14=1,17,0))</f>
        <v>0</v>
      </c>
      <c r="O14" s="1"/>
      <c r="P14" s="129" t="str">
        <f>IF(ISBLANK(C14),"",IF(M14=0,"CHOISIR 1 OU 2 TABLEAUX",(IF(M14=3,"CHOISIR 2 TABLEAUX MAXIMUM",""))))</f>
        <v/>
      </c>
      <c r="Q14" s="76"/>
      <c r="R14" s="76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</row>
    <row r="15" spans="1:87" s="7" customFormat="1" ht="27" customHeight="1">
      <c r="A15" s="1"/>
      <c r="B15" s="115" t="str">
        <f>IF(AND(ISBLANK(C15),M15&gt;0),"JOUEUR?","")</f>
        <v/>
      </c>
      <c r="C15" s="118"/>
      <c r="D15" s="119"/>
      <c r="E15" s="120"/>
      <c r="F15" s="121"/>
      <c r="G15" s="122"/>
      <c r="H15" s="123"/>
      <c r="I15" s="122"/>
      <c r="J15" s="124"/>
      <c r="K15" s="9"/>
      <c r="L15" s="135"/>
      <c r="M15" s="100">
        <f t="shared" ref="M15:M33" si="0">3-(COUNTBLANK(G15)+COUNTBLANK(I15:J15))</f>
        <v>0</v>
      </c>
      <c r="N15" s="99">
        <f t="shared" ref="N15:N33" si="1">IF(M15=2,20,IF(M15=1,17,0))</f>
        <v>0</v>
      </c>
      <c r="O15" s="1"/>
      <c r="P15" s="109" t="str">
        <f>IF(ISBLANK(C15),"",IF(M15=0,"CHOISIR 1 OU 2 TABLEAUX",(IF(M15=3,"CHOISIR 2 TABLEAUX MAXIMUM",""))))</f>
        <v/>
      </c>
      <c r="Q15" s="76"/>
      <c r="R15" s="76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</row>
    <row r="16" spans="1:87" s="7" customFormat="1" ht="27" customHeight="1">
      <c r="A16" s="1"/>
      <c r="B16" s="115" t="str">
        <f>IF(AND(ISBLANK(C16),M16&gt;0),"JOUEUR?","")</f>
        <v/>
      </c>
      <c r="C16" s="118"/>
      <c r="D16" s="119"/>
      <c r="E16" s="120"/>
      <c r="F16" s="121"/>
      <c r="G16" s="122"/>
      <c r="H16" s="123"/>
      <c r="I16" s="122"/>
      <c r="J16" s="124"/>
      <c r="K16" s="9"/>
      <c r="L16" s="135"/>
      <c r="M16" s="100">
        <f t="shared" si="0"/>
        <v>0</v>
      </c>
      <c r="N16" s="99">
        <f t="shared" si="1"/>
        <v>0</v>
      </c>
      <c r="O16" s="1"/>
      <c r="P16" s="109" t="str">
        <f>IF(ISBLANK(C16),"",IF(M16=0,"CHOISIR 1 OU 2 TABLEAUX",(IF(M16=3,"CHOISIR 2 TABLEAUX MAXIMUM",""))))</f>
        <v/>
      </c>
      <c r="Q16" s="76"/>
      <c r="R16" s="76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</row>
    <row r="17" spans="1:87" s="7" customFormat="1" ht="27" customHeight="1">
      <c r="A17" s="1"/>
      <c r="B17" s="108" t="str">
        <f>IF(AND(ISBLANK(C17),M17&gt;0),"JOUEUR?","")</f>
        <v/>
      </c>
      <c r="C17" s="118"/>
      <c r="D17" s="119"/>
      <c r="E17" s="120"/>
      <c r="F17" s="121"/>
      <c r="G17" s="122"/>
      <c r="H17" s="123"/>
      <c r="I17" s="122"/>
      <c r="J17" s="124"/>
      <c r="K17" s="9"/>
      <c r="L17" s="135"/>
      <c r="M17" s="100">
        <f t="shared" si="0"/>
        <v>0</v>
      </c>
      <c r="N17" s="99">
        <f t="shared" si="1"/>
        <v>0</v>
      </c>
      <c r="O17" s="1"/>
      <c r="P17" s="110" t="str">
        <f>IF(ISBLANK(C17),"",IF(M17=0,"CHOISIR 1 OU 2 TABLEAUX",(IF(M17=3,"CHOISIR 2 TABLEAUX MAXIMUM",""))))</f>
        <v/>
      </c>
      <c r="Q17" s="76"/>
      <c r="R17" s="76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</row>
    <row r="18" spans="1:87" s="7" customFormat="1" ht="27" customHeight="1">
      <c r="A18" s="1"/>
      <c r="B18" s="115" t="str">
        <f>IF(AND(ISBLANK(C18),M18&gt;0),"JOUEUR?","")</f>
        <v/>
      </c>
      <c r="C18" s="118"/>
      <c r="D18" s="119"/>
      <c r="E18" s="120"/>
      <c r="F18" s="121"/>
      <c r="G18" s="122"/>
      <c r="H18" s="123"/>
      <c r="I18" s="122"/>
      <c r="J18" s="124"/>
      <c r="K18" s="9"/>
      <c r="L18" s="135"/>
      <c r="M18" s="100">
        <f t="shared" si="0"/>
        <v>0</v>
      </c>
      <c r="N18" s="99">
        <f t="shared" si="1"/>
        <v>0</v>
      </c>
      <c r="O18" s="1"/>
      <c r="P18" s="110" t="str">
        <f>IF(ISBLANK(C18),"",IF(M18=0,"CHOISIR 1 OU 2 TABLEAUX",(IF(M18=3,"CHOISIR 2 TABLEAUX MAXIMUM",""))))</f>
        <v/>
      </c>
      <c r="Q18" s="3"/>
      <c r="R18" s="76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</row>
    <row r="19" spans="1:87" s="7" customFormat="1" ht="27" customHeight="1">
      <c r="A19" s="1"/>
      <c r="B19" s="115" t="str">
        <f t="shared" ref="B19:B33" si="2">IF(AND(ISBLANK(C19),M19&gt;0),"JOUEUR?","")</f>
        <v/>
      </c>
      <c r="C19" s="118"/>
      <c r="D19" s="119"/>
      <c r="E19" s="120"/>
      <c r="F19" s="121"/>
      <c r="G19" s="122"/>
      <c r="H19" s="123"/>
      <c r="I19" s="122"/>
      <c r="J19" s="124"/>
      <c r="K19" s="9"/>
      <c r="L19" s="135"/>
      <c r="M19" s="100">
        <f t="shared" si="0"/>
        <v>0</v>
      </c>
      <c r="N19" s="99">
        <f t="shared" si="1"/>
        <v>0</v>
      </c>
      <c r="O19" s="1"/>
      <c r="P19" s="110" t="str">
        <f t="shared" ref="P19:P33" si="3">IF(ISBLANK(C19),"",IF(M19=0,"CHOISIR 1 OU 2 TABLEAUX",(IF(M19=3,"CHOISIR 2 TABLEAUX MAXIMUM",""))))</f>
        <v/>
      </c>
      <c r="Q19" s="3"/>
      <c r="R19" s="76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</row>
    <row r="20" spans="1:87" s="7" customFormat="1" ht="27" customHeight="1">
      <c r="A20" s="1"/>
      <c r="B20" s="115" t="str">
        <f t="shared" si="2"/>
        <v/>
      </c>
      <c r="C20" s="118"/>
      <c r="D20" s="119"/>
      <c r="E20" s="120"/>
      <c r="F20" s="121"/>
      <c r="G20" s="122"/>
      <c r="H20" s="123"/>
      <c r="I20" s="122"/>
      <c r="J20" s="124"/>
      <c r="K20" s="9"/>
      <c r="L20" s="135"/>
      <c r="M20" s="100">
        <f t="shared" si="0"/>
        <v>0</v>
      </c>
      <c r="N20" s="99">
        <f t="shared" si="1"/>
        <v>0</v>
      </c>
      <c r="O20" s="1"/>
      <c r="P20" s="110" t="str">
        <f t="shared" si="3"/>
        <v/>
      </c>
      <c r="Q20" s="3"/>
      <c r="R20" s="7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</row>
    <row r="21" spans="1:87" s="7" customFormat="1" ht="27" customHeight="1">
      <c r="A21" s="1"/>
      <c r="B21" s="115" t="str">
        <f t="shared" si="2"/>
        <v/>
      </c>
      <c r="C21" s="118"/>
      <c r="D21" s="119"/>
      <c r="E21" s="120"/>
      <c r="F21" s="121"/>
      <c r="G21" s="122"/>
      <c r="H21" s="123"/>
      <c r="I21" s="122"/>
      <c r="J21" s="124"/>
      <c r="K21" s="9"/>
      <c r="L21" s="135"/>
      <c r="M21" s="100">
        <f t="shared" si="0"/>
        <v>0</v>
      </c>
      <c r="N21" s="99">
        <f t="shared" si="1"/>
        <v>0</v>
      </c>
      <c r="O21" s="1"/>
      <c r="P21" s="110" t="str">
        <f t="shared" si="3"/>
        <v/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</row>
    <row r="22" spans="1:87" s="7" customFormat="1" ht="27" customHeight="1">
      <c r="A22" s="1"/>
      <c r="B22" s="115" t="str">
        <f t="shared" si="2"/>
        <v/>
      </c>
      <c r="C22" s="118"/>
      <c r="D22" s="119"/>
      <c r="E22" s="120"/>
      <c r="F22" s="121"/>
      <c r="G22" s="122"/>
      <c r="H22" s="123"/>
      <c r="I22" s="122"/>
      <c r="J22" s="124"/>
      <c r="K22" s="9"/>
      <c r="L22" s="135"/>
      <c r="M22" s="100">
        <f t="shared" si="0"/>
        <v>0</v>
      </c>
      <c r="N22" s="99">
        <f t="shared" si="1"/>
        <v>0</v>
      </c>
      <c r="O22" s="1"/>
      <c r="P22" s="110" t="str">
        <f t="shared" si="3"/>
        <v/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</row>
    <row r="23" spans="1:87" s="7" customFormat="1" ht="27" customHeight="1">
      <c r="A23" s="1"/>
      <c r="B23" s="115" t="str">
        <f t="shared" si="2"/>
        <v/>
      </c>
      <c r="C23" s="118"/>
      <c r="D23" s="119"/>
      <c r="E23" s="120"/>
      <c r="F23" s="121"/>
      <c r="G23" s="122"/>
      <c r="H23" s="123"/>
      <c r="I23" s="122"/>
      <c r="J23" s="118"/>
      <c r="K23" s="11"/>
      <c r="L23" s="135"/>
      <c r="M23" s="100">
        <f t="shared" si="0"/>
        <v>0</v>
      </c>
      <c r="N23" s="99">
        <f t="shared" si="1"/>
        <v>0</v>
      </c>
      <c r="O23" s="1"/>
      <c r="P23" s="110" t="str">
        <f t="shared" si="3"/>
        <v/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</row>
    <row r="24" spans="1:87" s="7" customFormat="1" ht="27" customHeight="1">
      <c r="A24" s="1"/>
      <c r="B24" s="115" t="str">
        <f t="shared" si="2"/>
        <v/>
      </c>
      <c r="C24" s="118"/>
      <c r="D24" s="119"/>
      <c r="E24" s="120"/>
      <c r="F24" s="121"/>
      <c r="G24" s="122"/>
      <c r="H24" s="123"/>
      <c r="I24" s="122"/>
      <c r="J24" s="118"/>
      <c r="K24" s="11"/>
      <c r="L24" s="135"/>
      <c r="M24" s="100">
        <f t="shared" si="0"/>
        <v>0</v>
      </c>
      <c r="N24" s="99">
        <f t="shared" si="1"/>
        <v>0</v>
      </c>
      <c r="O24" s="1"/>
      <c r="P24" s="110" t="str">
        <f t="shared" si="3"/>
        <v/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</row>
    <row r="25" spans="1:87" s="7" customFormat="1" ht="27" customHeight="1">
      <c r="A25" s="1"/>
      <c r="B25" s="115" t="str">
        <f t="shared" si="2"/>
        <v/>
      </c>
      <c r="C25" s="118"/>
      <c r="D25" s="119"/>
      <c r="E25" s="120"/>
      <c r="F25" s="121"/>
      <c r="G25" s="122"/>
      <c r="H25" s="123"/>
      <c r="I25" s="122"/>
      <c r="J25" s="124"/>
      <c r="K25" s="9"/>
      <c r="L25" s="135"/>
      <c r="M25" s="100">
        <f t="shared" si="0"/>
        <v>0</v>
      </c>
      <c r="N25" s="99">
        <f t="shared" si="1"/>
        <v>0</v>
      </c>
      <c r="O25" s="1"/>
      <c r="P25" s="110" t="str">
        <f t="shared" si="3"/>
        <v/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1:87" s="7" customFormat="1" ht="27" customHeight="1">
      <c r="A26" s="1"/>
      <c r="B26" s="115" t="str">
        <f t="shared" si="2"/>
        <v/>
      </c>
      <c r="C26" s="118"/>
      <c r="D26" s="119"/>
      <c r="E26" s="120"/>
      <c r="F26" s="121"/>
      <c r="G26" s="122"/>
      <c r="H26" s="123"/>
      <c r="I26" s="122"/>
      <c r="J26" s="124"/>
      <c r="K26" s="9"/>
      <c r="L26" s="135"/>
      <c r="M26" s="100">
        <f t="shared" si="0"/>
        <v>0</v>
      </c>
      <c r="N26" s="99">
        <f t="shared" si="1"/>
        <v>0</v>
      </c>
      <c r="O26" s="1"/>
      <c r="P26" s="110" t="str">
        <f t="shared" si="3"/>
        <v/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</row>
    <row r="27" spans="1:87" s="7" customFormat="1" ht="27" customHeight="1">
      <c r="A27" s="1"/>
      <c r="B27" s="115" t="str">
        <f t="shared" si="2"/>
        <v/>
      </c>
      <c r="C27" s="118"/>
      <c r="D27" s="119"/>
      <c r="E27" s="120"/>
      <c r="F27" s="121"/>
      <c r="G27" s="122"/>
      <c r="H27" s="123"/>
      <c r="I27" s="122"/>
      <c r="J27" s="124"/>
      <c r="K27" s="9"/>
      <c r="L27" s="135"/>
      <c r="M27" s="100">
        <f t="shared" si="0"/>
        <v>0</v>
      </c>
      <c r="N27" s="99">
        <f t="shared" si="1"/>
        <v>0</v>
      </c>
      <c r="O27" s="1"/>
      <c r="P27" s="110" t="str">
        <f t="shared" si="3"/>
        <v/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</row>
    <row r="28" spans="1:87" s="7" customFormat="1" ht="27" customHeight="1">
      <c r="A28" s="1"/>
      <c r="B28" s="115" t="str">
        <f t="shared" si="2"/>
        <v/>
      </c>
      <c r="C28" s="118"/>
      <c r="D28" s="119"/>
      <c r="E28" s="120"/>
      <c r="F28" s="121"/>
      <c r="G28" s="122"/>
      <c r="H28" s="123"/>
      <c r="I28" s="122"/>
      <c r="J28" s="118"/>
      <c r="K28" s="11"/>
      <c r="L28" s="136"/>
      <c r="M28" s="100">
        <f t="shared" si="0"/>
        <v>0</v>
      </c>
      <c r="N28" s="99">
        <f t="shared" si="1"/>
        <v>0</v>
      </c>
      <c r="O28" s="1"/>
      <c r="P28" s="110" t="str">
        <f t="shared" si="3"/>
        <v/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</row>
    <row r="29" spans="1:87" s="7" customFormat="1" ht="27" customHeight="1">
      <c r="A29" s="1"/>
      <c r="B29" s="115" t="str">
        <f t="shared" si="2"/>
        <v/>
      </c>
      <c r="C29" s="118"/>
      <c r="D29" s="119"/>
      <c r="E29" s="120"/>
      <c r="F29" s="121"/>
      <c r="G29" s="122"/>
      <c r="H29" s="123"/>
      <c r="I29" s="122"/>
      <c r="J29" s="118"/>
      <c r="K29" s="11"/>
      <c r="L29" s="135"/>
      <c r="M29" s="100">
        <f t="shared" si="0"/>
        <v>0</v>
      </c>
      <c r="N29" s="99">
        <f t="shared" si="1"/>
        <v>0</v>
      </c>
      <c r="O29" s="1"/>
      <c r="P29" s="110" t="str">
        <f t="shared" si="3"/>
        <v/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</row>
    <row r="30" spans="1:87" s="7" customFormat="1" ht="27" customHeight="1">
      <c r="A30" s="1"/>
      <c r="B30" s="115" t="str">
        <f t="shared" si="2"/>
        <v/>
      </c>
      <c r="C30" s="118"/>
      <c r="D30" s="119"/>
      <c r="E30" s="120"/>
      <c r="F30" s="121"/>
      <c r="G30" s="122"/>
      <c r="H30" s="123"/>
      <c r="I30" s="122"/>
      <c r="J30" s="118"/>
      <c r="K30" s="11"/>
      <c r="L30" s="135"/>
      <c r="M30" s="100">
        <f t="shared" si="0"/>
        <v>0</v>
      </c>
      <c r="N30" s="99">
        <f t="shared" si="1"/>
        <v>0</v>
      </c>
      <c r="O30" s="1"/>
      <c r="P30" s="110" t="str">
        <f t="shared" si="3"/>
        <v/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</row>
    <row r="31" spans="1:87" s="7" customFormat="1" ht="27" customHeight="1">
      <c r="A31" s="1"/>
      <c r="B31" s="115" t="str">
        <f t="shared" si="2"/>
        <v/>
      </c>
      <c r="C31" s="11"/>
      <c r="D31" s="10"/>
      <c r="E31" s="38"/>
      <c r="F31" s="36"/>
      <c r="G31" s="30"/>
      <c r="H31" s="31"/>
      <c r="I31" s="30"/>
      <c r="J31" s="11"/>
      <c r="K31" s="11"/>
      <c r="L31" s="135"/>
      <c r="M31" s="100">
        <f t="shared" si="0"/>
        <v>0</v>
      </c>
      <c r="N31" s="99">
        <f t="shared" si="1"/>
        <v>0</v>
      </c>
      <c r="O31" s="1"/>
      <c r="P31" s="110" t="str">
        <f t="shared" si="3"/>
        <v/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</row>
    <row r="32" spans="1:87" s="7" customFormat="1" ht="27" customHeight="1">
      <c r="A32" s="1"/>
      <c r="B32" s="115" t="str">
        <f t="shared" si="2"/>
        <v/>
      </c>
      <c r="C32" s="11"/>
      <c r="D32" s="10"/>
      <c r="E32" s="38"/>
      <c r="F32" s="36"/>
      <c r="G32" s="30"/>
      <c r="H32" s="31"/>
      <c r="I32" s="30"/>
      <c r="J32" s="9"/>
      <c r="K32" s="9"/>
      <c r="L32" s="135"/>
      <c r="M32" s="100">
        <f t="shared" si="0"/>
        <v>0</v>
      </c>
      <c r="N32" s="99">
        <f t="shared" si="1"/>
        <v>0</v>
      </c>
      <c r="O32" s="1"/>
      <c r="P32" s="110" t="str">
        <f t="shared" si="3"/>
        <v/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</row>
    <row r="33" spans="1:87" s="7" customFormat="1" ht="27" customHeight="1" thickBot="1">
      <c r="A33" s="1"/>
      <c r="B33" s="116" t="str">
        <f t="shared" si="2"/>
        <v/>
      </c>
      <c r="C33" s="106"/>
      <c r="D33" s="12"/>
      <c r="E33" s="39"/>
      <c r="F33" s="37"/>
      <c r="G33" s="32"/>
      <c r="H33" s="33"/>
      <c r="I33" s="32"/>
      <c r="J33" s="35"/>
      <c r="K33" s="35"/>
      <c r="L33" s="137"/>
      <c r="M33" s="100">
        <f t="shared" si="0"/>
        <v>0</v>
      </c>
      <c r="N33" s="101">
        <f t="shared" si="1"/>
        <v>0</v>
      </c>
      <c r="O33" s="1"/>
      <c r="P33" s="111" t="str">
        <f t="shared" si="3"/>
        <v/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</row>
    <row r="34" spans="1:87" s="7" customFormat="1" ht="21" customHeight="1" thickBot="1">
      <c r="A34" s="1"/>
      <c r="B34" s="1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102" t="s">
        <v>43</v>
      </c>
      <c r="N34" s="103">
        <f>SUM(N14:N33)</f>
        <v>0</v>
      </c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</row>
    <row r="35" spans="1:87" s="7" customFormat="1" ht="18">
      <c r="A35" s="1"/>
      <c r="B35" s="3"/>
      <c r="C35" s="21" t="s">
        <v>56</v>
      </c>
      <c r="D35" s="21" t="s">
        <v>57</v>
      </c>
      <c r="E35" s="1"/>
      <c r="F35" s="147" t="s">
        <v>9</v>
      </c>
      <c r="G35" s="148"/>
      <c r="H35" s="148"/>
      <c r="I35" s="149"/>
      <c r="J35" s="1"/>
      <c r="K35" s="1"/>
      <c r="L35" s="1"/>
      <c r="M35" s="13"/>
      <c r="N35" s="14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</row>
    <row r="36" spans="1:87" s="7" customFormat="1" ht="21" customHeight="1">
      <c r="A36" s="1"/>
      <c r="B36" s="20" t="s">
        <v>13</v>
      </c>
      <c r="C36" s="125" t="s">
        <v>60</v>
      </c>
      <c r="D36" s="18" t="s">
        <v>55</v>
      </c>
      <c r="E36" s="57"/>
      <c r="F36" s="43" t="s">
        <v>41</v>
      </c>
      <c r="G36" s="23"/>
      <c r="H36" s="24"/>
      <c r="I36" s="44"/>
      <c r="J36" s="15"/>
      <c r="K36" s="144" t="s">
        <v>39</v>
      </c>
      <c r="L36" s="145"/>
      <c r="M36" s="145"/>
      <c r="N36" s="146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</row>
    <row r="37" spans="1:87" s="7" customFormat="1" ht="20.100000000000001" customHeight="1">
      <c r="A37" s="1"/>
      <c r="B37" s="21" t="s">
        <v>15</v>
      </c>
      <c r="C37" s="19" t="s">
        <v>14</v>
      </c>
      <c r="D37" s="18" t="s">
        <v>55</v>
      </c>
      <c r="E37" s="57"/>
      <c r="F37" s="45" t="s">
        <v>21</v>
      </c>
      <c r="G37" s="46"/>
      <c r="H37" s="47"/>
      <c r="I37" s="48"/>
      <c r="J37" s="22"/>
      <c r="K37" s="172" t="s">
        <v>12</v>
      </c>
      <c r="L37" s="173"/>
      <c r="M37" s="173"/>
      <c r="N37" s="174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</row>
    <row r="38" spans="1:87" s="7" customFormat="1" ht="20.100000000000001" customHeight="1">
      <c r="A38" s="1"/>
      <c r="B38" s="21" t="s">
        <v>16</v>
      </c>
      <c r="C38" s="19" t="s">
        <v>14</v>
      </c>
      <c r="D38" s="18" t="s">
        <v>55</v>
      </c>
      <c r="E38" s="57"/>
      <c r="F38" s="126" t="s">
        <v>59</v>
      </c>
      <c r="G38" s="127"/>
      <c r="H38" s="127"/>
      <c r="I38" s="128"/>
      <c r="J38" s="22"/>
      <c r="K38" s="179" t="s">
        <v>10</v>
      </c>
      <c r="L38" s="180"/>
      <c r="M38" s="180"/>
      <c r="N38" s="181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</row>
    <row r="39" spans="1:87" s="7" customFormat="1" ht="20.100000000000001" customHeight="1">
      <c r="A39" s="1"/>
      <c r="B39" s="21" t="s">
        <v>17</v>
      </c>
      <c r="C39" s="19" t="s">
        <v>14</v>
      </c>
      <c r="D39" s="18" t="s">
        <v>55</v>
      </c>
      <c r="E39" s="57"/>
      <c r="G39" s="134"/>
      <c r="H39" s="134"/>
      <c r="I39" s="134"/>
      <c r="J39" s="22"/>
      <c r="K39" s="159" t="s">
        <v>40</v>
      </c>
      <c r="L39" s="160"/>
      <c r="M39" s="160"/>
      <c r="N39" s="161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</row>
    <row r="40" spans="1:87" s="7" customFormat="1" ht="20.100000000000001" customHeight="1">
      <c r="A40" s="1"/>
      <c r="B40" s="21" t="s">
        <v>18</v>
      </c>
      <c r="C40" s="19" t="s">
        <v>14</v>
      </c>
      <c r="D40" s="18" t="s">
        <v>55</v>
      </c>
      <c r="E40" s="57"/>
      <c r="F40" s="52"/>
      <c r="G40" s="53"/>
      <c r="H40" s="53"/>
      <c r="I40" s="53"/>
      <c r="J40" s="22"/>
      <c r="K40" s="131" t="s">
        <v>61</v>
      </c>
      <c r="L40" s="132"/>
      <c r="M40" s="132"/>
      <c r="N40" s="133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</row>
    <row r="41" spans="1:87" s="7" customFormat="1" ht="20.100000000000001" customHeight="1">
      <c r="A41" s="1"/>
      <c r="B41" s="21" t="s">
        <v>58</v>
      </c>
      <c r="C41" s="18" t="s">
        <v>22</v>
      </c>
      <c r="D41" s="19" t="s">
        <v>14</v>
      </c>
      <c r="E41" s="57"/>
      <c r="F41" s="53"/>
      <c r="G41" s="53"/>
      <c r="H41" s="53"/>
      <c r="I41" s="53"/>
      <c r="K41" s="57"/>
      <c r="M41" s="16"/>
      <c r="N41" s="16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</row>
    <row r="42" spans="1:87" ht="20.100000000000001" customHeight="1"/>
  </sheetData>
  <sheetProtection selectLockedCells="1" selectUnlockedCells="1"/>
  <mergeCells count="21">
    <mergeCell ref="K39:N39"/>
    <mergeCell ref="D5:F5"/>
    <mergeCell ref="D6:F6"/>
    <mergeCell ref="I6:J6"/>
    <mergeCell ref="K5:L5"/>
    <mergeCell ref="K37:N37"/>
    <mergeCell ref="I9:J9"/>
    <mergeCell ref="M8:M10"/>
    <mergeCell ref="D8:D10"/>
    <mergeCell ref="E8:E10"/>
    <mergeCell ref="K38:N38"/>
    <mergeCell ref="C1:N1"/>
    <mergeCell ref="C2:N2"/>
    <mergeCell ref="F8:F10"/>
    <mergeCell ref="K36:N36"/>
    <mergeCell ref="F35:I35"/>
    <mergeCell ref="C8:C10"/>
    <mergeCell ref="K6:N6"/>
    <mergeCell ref="G8:L8"/>
    <mergeCell ref="G5:G6"/>
    <mergeCell ref="N8:N10"/>
  </mergeCells>
  <conditionalFormatting sqref="M14:M33">
    <cfRule type="cellIs" dxfId="0" priority="1" stopIfTrue="1" operator="equal">
      <formula>3</formula>
    </cfRule>
  </conditionalFormatting>
  <hyperlinks>
    <hyperlink ref="J3" r:id="rId1" display="jpdnn@orange.fr"/>
    <hyperlink ref="K38" r:id="rId2" display="jpdnn@orange.fr"/>
  </hyperlinks>
  <pageMargins left="0.2" right="0.17" top="0.2" bottom="0.19" header="0.13" footer="0.13"/>
  <pageSetup paperSize="9" scale="58" firstPageNumber="0" orientation="landscape" horizontalDpi="4294967293" verticalDpi="300" r:id="rId3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Inscription</vt:lpstr>
      <vt:lpstr>Inscription!__xlnm.Print_Area</vt:lpstr>
      <vt:lpstr>Inscription!Zone_d_impression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Patrice</cp:lastModifiedBy>
  <cp:lastPrinted>2022-12-05T20:44:09Z</cp:lastPrinted>
  <dcterms:created xsi:type="dcterms:W3CDTF">2022-12-04T15:29:25Z</dcterms:created>
  <dcterms:modified xsi:type="dcterms:W3CDTF">2022-12-05T20:44:22Z</dcterms:modified>
</cp:coreProperties>
</file>