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euil1" sheetId="1" r:id="rId1"/>
  </sheets>
  <definedNames>
    <definedName name="_xlfn.IFS" hidden="1">#NAME?</definedName>
    <definedName name="_xlfn.SWITCH" hidden="1">#NAME?</definedName>
    <definedName name="Excel_BuiltIn_Print_Area" localSheetId="0">'Feuil1'!$B$1:$O$34</definedName>
    <definedName name="_xlnm.Print_Area" localSheetId="0">'Feuil1'!$B$1:$O$34</definedName>
  </definedNames>
  <calcPr fullCalcOnLoad="1"/>
</workbook>
</file>

<file path=xl/sharedStrings.xml><?xml version="1.0" encoding="utf-8"?>
<sst xmlns="http://schemas.openxmlformats.org/spreadsheetml/2006/main" count="47" uniqueCount="45">
  <si>
    <t>CLUB</t>
  </si>
  <si>
    <t>Nom du club :</t>
  </si>
  <si>
    <t>-</t>
  </si>
  <si>
    <t>Resp. Club :</t>
  </si>
  <si>
    <t>Mail :</t>
  </si>
  <si>
    <t>Téléphone :</t>
  </si>
  <si>
    <t xml:space="preserve">Nom </t>
  </si>
  <si>
    <t>Prénom</t>
  </si>
  <si>
    <t>N° Licence</t>
  </si>
  <si>
    <t>MIXTE</t>
  </si>
  <si>
    <t>Club du Partenaire</t>
  </si>
  <si>
    <t>Nom &amp; Prénom du partenaire</t>
  </si>
  <si>
    <t>Nombre de tableaux</t>
  </si>
  <si>
    <t>Nombre d’inscrits</t>
  </si>
  <si>
    <t>Coût total des inscriptions</t>
  </si>
  <si>
    <t>FBC - FRÉJUS BADMINTON CLUB</t>
  </si>
  <si>
    <t>DOUBLE (DH / DD)</t>
  </si>
  <si>
    <t>SIMPLE</t>
  </si>
  <si>
    <t>Nom &amp; Prénom
du partenaire</t>
  </si>
  <si>
    <t>REGLEMENT A EFFECTUER :</t>
  </si>
  <si>
    <t>TOTAL A REGLER</t>
  </si>
  <si>
    <r>
      <t xml:space="preserve">RIB FBC - FRÉJUS BADMINTON CLUB
</t>
    </r>
    <r>
      <rPr>
        <sz val="22"/>
        <color indexed="8"/>
        <rFont val="Calibri"/>
        <family val="2"/>
      </rPr>
      <t>IBAN : FR76 1910 6000 0444 6935 0183 840
Code BIC : AGRIFRPP891</t>
    </r>
  </si>
  <si>
    <t>atteste sur l'honneur de l'engagement de mes joueurs auprès de la FFBaD.</t>
  </si>
  <si>
    <t>Je soussigné :</t>
  </si>
  <si>
    <t>le : …./..../2023</t>
  </si>
  <si>
    <t>Fait à :</t>
  </si>
  <si>
    <t>Nb</t>
  </si>
  <si>
    <r>
      <rPr>
        <sz val="18"/>
        <color indexed="8"/>
        <rFont val="Calibri"/>
        <family val="2"/>
      </rPr>
      <t xml:space="preserve">par </t>
    </r>
    <r>
      <rPr>
        <b/>
        <sz val="18"/>
        <color indexed="10"/>
        <rFont val="Calibri"/>
        <family val="2"/>
      </rPr>
      <t xml:space="preserve">CHEQUE </t>
    </r>
    <r>
      <rPr>
        <sz val="18"/>
        <color indexed="8"/>
        <rFont val="Calibri"/>
        <family val="2"/>
      </rPr>
      <t>à l'ordre du "</t>
    </r>
    <r>
      <rPr>
        <b/>
        <sz val="18"/>
        <color indexed="8"/>
        <rFont val="Calibri"/>
        <family val="2"/>
      </rPr>
      <t xml:space="preserve">FBC"
</t>
    </r>
    <r>
      <rPr>
        <sz val="18"/>
        <color indexed="8"/>
        <rFont val="Calibri"/>
        <family val="2"/>
      </rPr>
      <t>avec la présente fiche d'inscription</t>
    </r>
    <r>
      <rPr>
        <b/>
        <sz val="18"/>
        <color indexed="8"/>
        <rFont val="Calibri"/>
        <family val="2"/>
      </rPr>
      <t xml:space="preserve"> </t>
    </r>
    <r>
      <rPr>
        <sz val="18"/>
        <color indexed="8"/>
        <rFont val="Calibri"/>
        <family val="2"/>
      </rPr>
      <t xml:space="preserve">à </t>
    </r>
    <r>
      <rPr>
        <b/>
        <sz val="18"/>
        <color indexed="8"/>
        <rFont val="Calibri"/>
        <family val="2"/>
      </rPr>
      <t>:
Mr MONTELEONE Guillaume
173 rue d'Auriasque - Bât C - Appt 1009
83600 FREJUS</t>
    </r>
  </si>
  <si>
    <t>Genre
H / F</t>
  </si>
  <si>
    <t>TOURNOI DE SONIA - Edition 1 - 2023</t>
  </si>
  <si>
    <t>OUI</t>
  </si>
  <si>
    <t>TBX</t>
  </si>
  <si>
    <t>Classement
S / D / MX</t>
  </si>
  <si>
    <t xml:space="preserve">Série
SH / SD </t>
  </si>
  <si>
    <t>Série
DH / DD</t>
  </si>
  <si>
    <t>Série
DMX</t>
  </si>
  <si>
    <t>TABLEAUX DOUBLE DH / DD</t>
  </si>
  <si>
    <t>Sigle du club :</t>
  </si>
  <si>
    <r>
      <t xml:space="preserve">par </t>
    </r>
    <r>
      <rPr>
        <b/>
        <sz val="18"/>
        <color indexed="10"/>
        <rFont val="Calibri"/>
        <family val="2"/>
      </rPr>
      <t>VIREMENT</t>
    </r>
    <r>
      <rPr>
        <i/>
        <sz val="18"/>
        <color indexed="8"/>
        <rFont val="Calibri"/>
        <family val="2"/>
      </rPr>
      <t xml:space="preserve"> (RIB ci-contre)</t>
    </r>
    <r>
      <rPr>
        <sz val="18"/>
        <color indexed="8"/>
        <rFont val="Calibri"/>
        <family val="2"/>
      </rPr>
      <t xml:space="preserve">
en précisant
</t>
    </r>
    <r>
      <rPr>
        <b/>
        <sz val="18"/>
        <color indexed="8"/>
        <rFont val="Calibri"/>
        <family val="2"/>
      </rPr>
      <t>TOURNOI DE SONIA 2023 
+ NOM DU CLUB + NOMBRE D'INCRITS</t>
    </r>
  </si>
  <si>
    <t>Formulaire d'inscription à retourner impérativement :</t>
  </si>
  <si>
    <r>
      <t xml:space="preserve"> avant le </t>
    </r>
    <r>
      <rPr>
        <b/>
        <u val="single"/>
        <sz val="16"/>
        <color indexed="10"/>
        <rFont val="Calibri"/>
        <family val="2"/>
      </rPr>
      <t>vendredi 12 mai 2023</t>
    </r>
    <r>
      <rPr>
        <b/>
        <sz val="16"/>
        <color indexed="8"/>
        <rFont val="Calibri"/>
        <family val="2"/>
      </rPr>
      <t xml:space="preserve"> à :</t>
    </r>
    <r>
      <rPr>
        <b/>
        <sz val="16"/>
        <color indexed="10"/>
        <rFont val="Calibri"/>
        <family val="2"/>
      </rPr>
      <t xml:space="preserve"> tournoi@frejusbadmintonclub.fr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OU</t>
    </r>
    <r>
      <rPr>
        <b/>
        <sz val="16"/>
        <color indexed="8"/>
        <rFont val="Calibri"/>
        <family val="2"/>
      </rPr>
      <t xml:space="preserve"> </t>
    </r>
    <r>
      <rPr>
        <b/>
        <sz val="16"/>
        <color indexed="10"/>
        <rFont val="Calibri"/>
        <family val="2"/>
      </rPr>
      <t xml:space="preserve">guimonteleone1704@gmail.com 
</t>
    </r>
    <r>
      <rPr>
        <u val="single"/>
        <sz val="16"/>
        <rFont val="Calibri"/>
        <family val="2"/>
      </rPr>
      <t>Contact</t>
    </r>
    <r>
      <rPr>
        <sz val="16"/>
        <rFont val="Calibri"/>
        <family val="2"/>
      </rPr>
      <t xml:space="preserve"> : Guillaume Monteleone</t>
    </r>
    <r>
      <rPr>
        <b/>
        <sz val="16"/>
        <rFont val="Calibri"/>
        <family val="2"/>
      </rPr>
      <t xml:space="preserve"> </t>
    </r>
    <r>
      <rPr>
        <sz val="16"/>
        <rFont val="Calibri"/>
        <family val="2"/>
      </rPr>
      <t xml:space="preserve">au 07 51 86 00 71
</t>
    </r>
    <r>
      <rPr>
        <u val="single"/>
        <sz val="16"/>
        <rFont val="Calibri"/>
        <family val="2"/>
      </rPr>
      <t>Site</t>
    </r>
    <r>
      <rPr>
        <sz val="16"/>
        <rFont val="Calibri"/>
        <family val="2"/>
      </rPr>
      <t xml:space="preserve"> : www.frejusbadmintonclub.fr</t>
    </r>
  </si>
  <si>
    <r>
      <t xml:space="preserve">TABLEAUX SIMPLE </t>
    </r>
    <r>
      <rPr>
        <b/>
        <sz val="18"/>
        <color indexed="10"/>
        <rFont val="Calibri"/>
        <family val="2"/>
      </rPr>
      <t>OU</t>
    </r>
    <r>
      <rPr>
        <b/>
        <sz val="18"/>
        <color indexed="8"/>
        <rFont val="Calibri"/>
        <family val="2"/>
      </rPr>
      <t xml:space="preserve"> MIXTE</t>
    </r>
  </si>
  <si>
    <t>LIEU : Gymnase Jean VILAIN - 238 Rue de la Tourrache - Quartier Villeneuve- 83600 FRÉJUS</t>
  </si>
  <si>
    <r>
      <t>Mineur</t>
    </r>
    <r>
      <rPr>
        <b/>
        <i/>
        <sz val="16"/>
        <color indexed="8"/>
        <rFont val="Calibri"/>
        <family val="2"/>
      </rPr>
      <t xml:space="preserve"> :
Adulte responsable</t>
    </r>
  </si>
  <si>
    <t xml:space="preserve">Coût d'inscription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</si>
</sst>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€&quot;;[Red]\-#,##0&quot; €&quot;"/>
    <numFmt numFmtId="165" formatCode="mmm\-yyyy"/>
    <numFmt numFmtId="166" formatCode="[$-40C]dddd\ d\ mmmm\ yyyy"/>
    <numFmt numFmtId="167" formatCode="[$-F800]dddd\,\ mmmm\ dd\,\ yyyy"/>
  </numFmts>
  <fonts count="6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20"/>
      <color indexed="8"/>
      <name val="Calibri"/>
      <family val="2"/>
    </font>
    <font>
      <b/>
      <sz val="18"/>
      <color indexed="10"/>
      <name val="Calibri"/>
      <family val="2"/>
    </font>
    <font>
      <sz val="22"/>
      <color indexed="8"/>
      <name val="Calibri"/>
      <family val="2"/>
    </font>
    <font>
      <i/>
      <sz val="18"/>
      <color indexed="8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name val="Arial"/>
      <family val="2"/>
    </font>
    <font>
      <u val="single"/>
      <sz val="16"/>
      <name val="Calibri"/>
      <family val="2"/>
    </font>
    <font>
      <b/>
      <u val="single"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30"/>
      <name val="Calibri"/>
      <family val="2"/>
    </font>
    <font>
      <b/>
      <sz val="20"/>
      <color indexed="10"/>
      <name val="Calibri"/>
      <family val="2"/>
    </font>
    <font>
      <b/>
      <u val="single"/>
      <sz val="20"/>
      <color indexed="8"/>
      <name val="Calibri"/>
      <family val="2"/>
    </font>
    <font>
      <b/>
      <sz val="18"/>
      <name val="Calibri"/>
      <family val="2"/>
    </font>
    <font>
      <b/>
      <i/>
      <u val="single"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8"/>
      <name val="Calibri"/>
      <family val="2"/>
    </font>
    <font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0070C0"/>
      <name val="Calibri"/>
      <family val="2"/>
    </font>
    <font>
      <b/>
      <u val="single"/>
      <sz val="20"/>
      <color rgb="FF000000"/>
      <name val="Calibri"/>
      <family val="2"/>
    </font>
    <font>
      <b/>
      <sz val="2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66" fillId="0" borderId="10" xfId="0" applyNumberFormat="1" applyFont="1" applyBorder="1" applyAlignment="1" applyProtection="1">
      <alignment horizontal="center" vertical="center"/>
      <protection/>
    </xf>
    <xf numFmtId="164" fontId="66" fillId="0" borderId="11" xfId="0" applyNumberFormat="1" applyFont="1" applyBorder="1" applyAlignment="1" applyProtection="1">
      <alignment horizontal="center" vertical="center"/>
      <protection/>
    </xf>
    <xf numFmtId="164" fontId="10" fillId="0" borderId="12" xfId="0" applyNumberFormat="1" applyFont="1" applyBorder="1" applyAlignment="1" applyProtection="1">
      <alignment horizontal="center" vertical="center"/>
      <protection/>
    </xf>
    <xf numFmtId="164" fontId="10" fillId="0" borderId="13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35" borderId="40" xfId="0" applyFont="1" applyFill="1" applyBorder="1" applyAlignment="1" applyProtection="1">
      <alignment horizontal="center" vertical="center"/>
      <protection/>
    </xf>
    <xf numFmtId="0" fontId="8" fillId="35" borderId="41" xfId="0" applyFont="1" applyFill="1" applyBorder="1" applyAlignment="1" applyProtection="1">
      <alignment horizontal="center" vertical="center"/>
      <protection/>
    </xf>
    <xf numFmtId="0" fontId="8" fillId="35" borderId="42" xfId="0" applyFont="1" applyFill="1" applyBorder="1" applyAlignment="1" applyProtection="1">
      <alignment horizontal="center" vertical="center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164" fontId="68" fillId="36" borderId="43" xfId="0" applyNumberFormat="1" applyFont="1" applyFill="1" applyBorder="1" applyAlignment="1">
      <alignment horizontal="center" vertical="center"/>
    </xf>
    <xf numFmtId="164" fontId="68" fillId="36" borderId="33" xfId="0" applyNumberFormat="1" applyFont="1" applyFill="1" applyBorder="1" applyAlignment="1">
      <alignment horizontal="center" vertical="center"/>
    </xf>
    <xf numFmtId="0" fontId="10" fillId="36" borderId="44" xfId="0" applyFont="1" applyFill="1" applyBorder="1" applyAlignment="1" applyProtection="1">
      <alignment horizontal="center" vertical="center"/>
      <protection/>
    </xf>
    <xf numFmtId="0" fontId="10" fillId="36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0" fillId="33" borderId="49" xfId="0" applyFill="1" applyBorder="1" applyAlignment="1" applyProtection="1">
      <alignment horizontal="center" vertical="center"/>
      <protection/>
    </xf>
    <xf numFmtId="0" fontId="0" fillId="33" borderId="5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13" fillId="0" borderId="53" xfId="0" applyFont="1" applyBorder="1" applyAlignment="1" applyProtection="1">
      <alignment horizontal="center" vertical="center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3" fillId="0" borderId="56" xfId="0" applyFont="1" applyBorder="1" applyAlignment="1" applyProtection="1">
      <alignment horizontal="center" vertical="center" wrapText="1"/>
      <protection hidden="1"/>
    </xf>
    <xf numFmtId="0" fontId="10" fillId="0" borderId="30" xfId="0" applyFont="1" applyBorder="1" applyAlignment="1" applyProtection="1">
      <alignment horizontal="center" vertical="center" wrapText="1"/>
      <protection hidden="1" locked="0"/>
    </xf>
    <xf numFmtId="0" fontId="10" fillId="0" borderId="32" xfId="0" applyFont="1" applyBorder="1" applyAlignment="1" applyProtection="1">
      <alignment horizontal="center" vertical="center" wrapText="1"/>
      <protection hidden="1" locked="0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7" borderId="60" xfId="0" applyFont="1" applyFill="1" applyBorder="1" applyAlignment="1">
      <alignment horizontal="center" vertical="center" wrapText="1"/>
    </xf>
    <xf numFmtId="0" fontId="7" fillId="7" borderId="61" xfId="0" applyFont="1" applyFill="1" applyBorder="1" applyAlignment="1">
      <alignment horizontal="center" vertical="center" wrapText="1"/>
    </xf>
    <xf numFmtId="0" fontId="7" fillId="7" borderId="62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right" vertical="center"/>
    </xf>
    <xf numFmtId="0" fontId="9" fillId="0" borderId="65" xfId="0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7" fontId="7" fillId="33" borderId="37" xfId="0" applyNumberFormat="1" applyFont="1" applyFill="1" applyBorder="1" applyAlignment="1" applyProtection="1">
      <alignment horizontal="right" vertical="center"/>
      <protection/>
    </xf>
    <xf numFmtId="167" fontId="7" fillId="33" borderId="38" xfId="0" applyNumberFormat="1" applyFont="1" applyFill="1" applyBorder="1" applyAlignment="1" applyProtection="1">
      <alignment horizontal="right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left" vertical="center"/>
      <protection/>
    </xf>
    <xf numFmtId="0" fontId="7" fillId="33" borderId="39" xfId="0" applyFont="1" applyFill="1" applyBorder="1" applyAlignment="1" applyProtection="1">
      <alignment horizontal="left" vertical="center"/>
      <protection/>
    </xf>
    <xf numFmtId="167" fontId="7" fillId="33" borderId="40" xfId="0" applyNumberFormat="1" applyFont="1" applyFill="1" applyBorder="1" applyAlignment="1" applyProtection="1">
      <alignment horizontal="right" vertical="center"/>
      <protection/>
    </xf>
    <xf numFmtId="167" fontId="7" fillId="33" borderId="41" xfId="0" applyNumberFormat="1" applyFont="1" applyFill="1" applyBorder="1" applyAlignment="1" applyProtection="1">
      <alignment horizontal="right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left" vertical="center"/>
      <protection/>
    </xf>
    <xf numFmtId="0" fontId="7" fillId="33" borderId="42" xfId="0" applyFont="1" applyFill="1" applyBorder="1" applyAlignment="1" applyProtection="1">
      <alignment horizontal="left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7" fillId="35" borderId="67" xfId="0" applyFont="1" applyFill="1" applyBorder="1" applyAlignment="1" applyProtection="1">
      <alignment horizontal="center" vertical="center"/>
      <protection/>
    </xf>
    <xf numFmtId="0" fontId="7" fillId="35" borderId="51" xfId="0" applyFont="1" applyFill="1" applyBorder="1" applyAlignment="1" applyProtection="1">
      <alignment horizontal="center" vertical="center"/>
      <protection/>
    </xf>
    <xf numFmtId="0" fontId="43" fillId="0" borderId="7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44" fillId="37" borderId="22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44" fillId="37" borderId="73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34" borderId="75" xfId="0" applyFont="1" applyFill="1" applyBorder="1" applyAlignment="1">
      <alignment horizontal="center" vertical="center" wrapText="1"/>
    </xf>
    <xf numFmtId="0" fontId="9" fillId="7" borderId="76" xfId="0" applyFont="1" applyFill="1" applyBorder="1" applyAlignment="1">
      <alignment horizontal="center" vertical="center" wrapText="1"/>
    </xf>
    <xf numFmtId="0" fontId="9" fillId="7" borderId="77" xfId="0" applyFont="1" applyFill="1" applyBorder="1" applyAlignment="1">
      <alignment horizontal="center" vertical="center" wrapText="1"/>
    </xf>
    <xf numFmtId="0" fontId="9" fillId="7" borderId="78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9" fillId="3" borderId="77" xfId="0" applyFont="1" applyFill="1" applyBorder="1" applyAlignment="1">
      <alignment horizontal="center" vertical="center" wrapText="1"/>
    </xf>
    <xf numFmtId="0" fontId="9" fillId="3" borderId="80" xfId="0" applyFont="1" applyFill="1" applyBorder="1" applyAlignment="1">
      <alignment horizontal="center" vertical="center" wrapText="1"/>
    </xf>
    <xf numFmtId="0" fontId="46" fillId="0" borderId="70" xfId="0" applyFont="1" applyBorder="1" applyAlignment="1" applyProtection="1">
      <alignment horizontal="center" vertical="center"/>
      <protection locked="0"/>
    </xf>
    <xf numFmtId="0" fontId="47" fillId="37" borderId="70" xfId="0" applyFont="1" applyFill="1" applyBorder="1" applyAlignment="1" applyProtection="1">
      <alignment horizontal="center" vertical="center"/>
      <protection locked="0"/>
    </xf>
    <xf numFmtId="0" fontId="46" fillId="0" borderId="39" xfId="0" applyFont="1" applyBorder="1" applyAlignment="1" applyProtection="1">
      <alignment horizontal="center" vertical="center"/>
      <protection locked="0"/>
    </xf>
    <xf numFmtId="0" fontId="46" fillId="34" borderId="81" xfId="0" applyFont="1" applyFill="1" applyBorder="1" applyAlignment="1" applyProtection="1">
      <alignment horizontal="center" vertical="center"/>
      <protection locked="0"/>
    </xf>
    <xf numFmtId="0" fontId="46" fillId="34" borderId="15" xfId="0" applyFont="1" applyFill="1" applyBorder="1" applyAlignment="1" applyProtection="1">
      <alignment horizontal="center" vertical="center"/>
      <protection locked="0"/>
    </xf>
    <xf numFmtId="0" fontId="46" fillId="7" borderId="82" xfId="0" applyFont="1" applyFill="1" applyBorder="1" applyAlignment="1" applyProtection="1">
      <alignment horizontal="center" vertical="center"/>
      <protection locked="0"/>
    </xf>
    <xf numFmtId="0" fontId="43" fillId="7" borderId="22" xfId="0" applyFont="1" applyFill="1" applyBorder="1" applyAlignment="1" applyProtection="1">
      <alignment horizontal="center" vertical="center"/>
      <protection locked="0"/>
    </xf>
    <xf numFmtId="0" fontId="46" fillId="7" borderId="71" xfId="0" applyFont="1" applyFill="1" applyBorder="1" applyAlignment="1" applyProtection="1">
      <alignment horizontal="center" vertical="center"/>
      <protection locked="0"/>
    </xf>
    <xf numFmtId="0" fontId="46" fillId="3" borderId="24" xfId="0" applyFont="1" applyFill="1" applyBorder="1" applyAlignment="1" applyProtection="1">
      <alignment horizontal="center" vertical="center"/>
      <protection locked="0"/>
    </xf>
    <xf numFmtId="0" fontId="43" fillId="3" borderId="22" xfId="0" applyFont="1" applyFill="1" applyBorder="1" applyAlignment="1" applyProtection="1">
      <alignment horizontal="center" vertical="center"/>
      <protection locked="0"/>
    </xf>
    <xf numFmtId="0" fontId="46" fillId="3" borderId="23" xfId="0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center" vertical="center"/>
    </xf>
    <xf numFmtId="0" fontId="46" fillId="0" borderId="12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7" fillId="37" borderId="12" xfId="0" applyFont="1" applyFill="1" applyBorder="1" applyAlignment="1" applyProtection="1">
      <alignment horizontal="center" vertical="center"/>
      <protection locked="0"/>
    </xf>
    <xf numFmtId="0" fontId="46" fillId="0" borderId="83" xfId="0" applyFont="1" applyBorder="1" applyAlignment="1" applyProtection="1">
      <alignment horizontal="center" vertical="center"/>
      <protection locked="0"/>
    </xf>
    <xf numFmtId="0" fontId="46" fillId="34" borderId="84" xfId="0" applyFont="1" applyFill="1" applyBorder="1" applyAlignment="1" applyProtection="1">
      <alignment horizontal="center" vertical="center"/>
      <protection locked="0"/>
    </xf>
    <xf numFmtId="0" fontId="46" fillId="34" borderId="13" xfId="0" applyFont="1" applyFill="1" applyBorder="1" applyAlignment="1" applyProtection="1">
      <alignment horizontal="center" vertical="center"/>
      <protection locked="0"/>
    </xf>
    <xf numFmtId="0" fontId="46" fillId="7" borderId="85" xfId="0" applyFont="1" applyFill="1" applyBorder="1" applyAlignment="1" applyProtection="1">
      <alignment horizontal="center" vertical="center"/>
      <protection locked="0"/>
    </xf>
    <xf numFmtId="0" fontId="43" fillId="7" borderId="86" xfId="0" applyFont="1" applyFill="1" applyBorder="1" applyAlignment="1" applyProtection="1">
      <alignment horizontal="center" vertical="center"/>
      <protection locked="0"/>
    </xf>
    <xf numFmtId="0" fontId="46" fillId="7" borderId="87" xfId="0" applyFont="1" applyFill="1" applyBorder="1" applyAlignment="1" applyProtection="1">
      <alignment horizontal="center" vertical="center"/>
      <protection locked="0"/>
    </xf>
    <xf numFmtId="0" fontId="46" fillId="3" borderId="88" xfId="0" applyFont="1" applyFill="1" applyBorder="1" applyAlignment="1" applyProtection="1">
      <alignment horizontal="center" vertical="center"/>
      <protection locked="0"/>
    </xf>
    <xf numFmtId="0" fontId="43" fillId="3" borderId="86" xfId="0" applyFont="1" applyFill="1" applyBorder="1" applyAlignment="1" applyProtection="1">
      <alignment horizontal="center" vertical="center"/>
      <protection locked="0"/>
    </xf>
    <xf numFmtId="0" fontId="46" fillId="3" borderId="89" xfId="0" applyFont="1" applyFill="1" applyBorder="1" applyAlignment="1" applyProtection="1">
      <alignment horizontal="center" vertical="center"/>
      <protection locked="0"/>
    </xf>
    <xf numFmtId="0" fontId="43" fillId="0" borderId="69" xfId="0" applyFont="1" applyBorder="1" applyAlignment="1" applyProtection="1">
      <alignment horizontal="center" vertical="center"/>
      <protection locked="0"/>
    </xf>
    <xf numFmtId="0" fontId="46" fillId="0" borderId="69" xfId="0" applyFont="1" applyBorder="1" applyAlignment="1" applyProtection="1">
      <alignment horizontal="center" vertical="center"/>
      <protection locked="0"/>
    </xf>
    <xf numFmtId="0" fontId="47" fillId="37" borderId="69" xfId="0" applyFont="1" applyFill="1" applyBorder="1" applyAlignment="1" applyProtection="1">
      <alignment horizontal="center" vertical="center"/>
      <protection locked="0"/>
    </xf>
    <xf numFmtId="0" fontId="46" fillId="0" borderId="42" xfId="0" applyFont="1" applyBorder="1" applyAlignment="1" applyProtection="1">
      <alignment horizontal="center" vertical="center"/>
      <protection locked="0"/>
    </xf>
    <xf numFmtId="0" fontId="46" fillId="34" borderId="90" xfId="0" applyFont="1" applyFill="1" applyBorder="1" applyAlignment="1" applyProtection="1">
      <alignment horizontal="center" vertical="center"/>
      <protection locked="0"/>
    </xf>
    <xf numFmtId="0" fontId="46" fillId="34" borderId="14" xfId="0" applyFont="1" applyFill="1" applyBorder="1" applyAlignment="1" applyProtection="1">
      <alignment horizontal="center" vertical="center"/>
      <protection locked="0"/>
    </xf>
    <xf numFmtId="0" fontId="46" fillId="7" borderId="91" xfId="0" applyFont="1" applyFill="1" applyBorder="1" applyAlignment="1" applyProtection="1">
      <alignment horizontal="center" vertical="center"/>
      <protection locked="0"/>
    </xf>
    <xf numFmtId="0" fontId="43" fillId="7" borderId="92" xfId="0" applyFont="1" applyFill="1" applyBorder="1" applyAlignment="1" applyProtection="1">
      <alignment horizontal="center" vertical="center"/>
      <protection locked="0"/>
    </xf>
    <xf numFmtId="0" fontId="46" fillId="7" borderId="93" xfId="0" applyFont="1" applyFill="1" applyBorder="1" applyAlignment="1" applyProtection="1">
      <alignment horizontal="center" vertical="center"/>
      <protection locked="0"/>
    </xf>
    <xf numFmtId="0" fontId="46" fillId="3" borderId="94" xfId="0" applyFont="1" applyFill="1" applyBorder="1" applyAlignment="1" applyProtection="1">
      <alignment horizontal="center" vertical="center"/>
      <protection locked="0"/>
    </xf>
    <xf numFmtId="0" fontId="43" fillId="3" borderId="92" xfId="0" applyFont="1" applyFill="1" applyBorder="1" applyAlignment="1" applyProtection="1">
      <alignment horizontal="center" vertical="center"/>
      <protection locked="0"/>
    </xf>
    <xf numFmtId="0" fontId="46" fillId="3" borderId="95" xfId="0" applyFont="1" applyFill="1" applyBorder="1" applyAlignment="1" applyProtection="1">
      <alignment horizontal="center" vertical="center"/>
      <protection locked="0"/>
    </xf>
    <xf numFmtId="0" fontId="10" fillId="36" borderId="26" xfId="0" applyFont="1" applyFill="1" applyBorder="1" applyAlignment="1" applyProtection="1">
      <alignment horizontal="center" vertical="center"/>
      <protection/>
    </xf>
    <xf numFmtId="0" fontId="10" fillId="36" borderId="27" xfId="0" applyFont="1" applyFill="1" applyBorder="1" applyAlignment="1" applyProtection="1">
      <alignment horizontal="center" vertical="center"/>
      <protection/>
    </xf>
    <xf numFmtId="0" fontId="10" fillId="36" borderId="96" xfId="0" applyFont="1" applyFill="1" applyBorder="1" applyAlignment="1" applyProtection="1">
      <alignment horizontal="center" vertical="center"/>
      <protection/>
    </xf>
    <xf numFmtId="0" fontId="10" fillId="36" borderId="97" xfId="0" applyFont="1" applyFill="1" applyBorder="1" applyAlignment="1" applyProtection="1">
      <alignment horizontal="center" vertical="center"/>
      <protection/>
    </xf>
    <xf numFmtId="0" fontId="0" fillId="33" borderId="67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933450</xdr:colOff>
      <xdr:row>0</xdr:row>
      <xdr:rowOff>228600</xdr:rowOff>
    </xdr:from>
    <xdr:to>
      <xdr:col>13</xdr:col>
      <xdr:colOff>2066925</xdr:colOff>
      <xdr:row>7</xdr:row>
      <xdr:rowOff>561975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30550" y="228600"/>
          <a:ext cx="23812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="70" zoomScaleNormal="70" zoomScalePageLayoutView="0" workbookViewId="0" topLeftCell="A1">
      <selection activeCell="X15" sqref="X15"/>
    </sheetView>
  </sheetViews>
  <sheetFormatPr defaultColWidth="9.140625" defaultRowHeight="15"/>
  <cols>
    <col min="1" max="1" width="4.8515625" style="2" bestFit="1" customWidth="1"/>
    <col min="2" max="2" width="26.8515625" style="1" bestFit="1" customWidth="1"/>
    <col min="3" max="3" width="24.7109375" style="1" customWidth="1"/>
    <col min="4" max="4" width="17.57421875" style="1" bestFit="1" customWidth="1"/>
    <col min="5" max="5" width="10.57421875" style="1" customWidth="1"/>
    <col min="6" max="6" width="31.28125" style="2" customWidth="1"/>
    <col min="7" max="7" width="18.8515625" style="2" bestFit="1" customWidth="1"/>
    <col min="8" max="8" width="13.140625" style="2" customWidth="1"/>
    <col min="9" max="9" width="13.140625" style="2" bestFit="1" customWidth="1"/>
    <col min="10" max="10" width="18.57421875" style="2" customWidth="1"/>
    <col min="11" max="11" width="31.28125" style="2" customWidth="1"/>
    <col min="12" max="12" width="12.57421875" style="2" customWidth="1"/>
    <col min="13" max="13" width="18.7109375" style="2" customWidth="1"/>
    <col min="14" max="14" width="31.28125" style="2" customWidth="1"/>
    <col min="15" max="15" width="12.57421875" style="2" customWidth="1"/>
    <col min="16" max="23" width="9.140625" style="2" customWidth="1"/>
    <col min="24" max="24" width="65.140625" style="2" bestFit="1" customWidth="1"/>
    <col min="25" max="16384" width="9.140625" style="2" customWidth="1"/>
  </cols>
  <sheetData>
    <row r="1" spans="1:20" ht="29.25" customHeight="1" thickBot="1">
      <c r="A1" s="68"/>
      <c r="B1" s="68"/>
      <c r="C1" s="68"/>
      <c r="D1" s="68"/>
      <c r="E1" s="68"/>
      <c r="F1" s="66"/>
      <c r="G1" s="66"/>
      <c r="H1" s="66"/>
      <c r="I1" s="66"/>
      <c r="J1" s="66"/>
      <c r="K1" s="66"/>
      <c r="L1" s="67"/>
      <c r="M1" s="38"/>
      <c r="N1" s="39"/>
      <c r="O1" s="40"/>
      <c r="P1" s="183"/>
      <c r="Q1" s="183"/>
      <c r="R1" s="183"/>
      <c r="S1" s="183"/>
      <c r="T1" s="183"/>
    </row>
    <row r="2" spans="1:20" ht="29.25" customHeight="1" thickBot="1">
      <c r="A2" s="68"/>
      <c r="B2" s="101" t="s">
        <v>0</v>
      </c>
      <c r="C2" s="102"/>
      <c r="D2" s="103"/>
      <c r="E2" s="4"/>
      <c r="F2" s="44" t="s">
        <v>15</v>
      </c>
      <c r="G2" s="45"/>
      <c r="H2" s="45"/>
      <c r="I2" s="45"/>
      <c r="J2" s="45"/>
      <c r="K2" s="45"/>
      <c r="L2" s="46"/>
      <c r="M2" s="41"/>
      <c r="N2" s="42"/>
      <c r="O2" s="43"/>
      <c r="P2" s="183"/>
      <c r="Q2" s="183"/>
      <c r="R2" s="183"/>
      <c r="S2" s="183"/>
      <c r="T2" s="183"/>
    </row>
    <row r="3" spans="1:20" ht="29.25" customHeight="1" thickBot="1">
      <c r="A3" s="68"/>
      <c r="B3" s="97" t="s">
        <v>1</v>
      </c>
      <c r="C3" s="104"/>
      <c r="D3" s="105"/>
      <c r="E3" s="4"/>
      <c r="F3" s="47" t="s">
        <v>29</v>
      </c>
      <c r="G3" s="48"/>
      <c r="H3" s="48"/>
      <c r="I3" s="48"/>
      <c r="J3" s="48"/>
      <c r="K3" s="48"/>
      <c r="L3" s="49"/>
      <c r="M3" s="41"/>
      <c r="N3" s="42"/>
      <c r="O3" s="43"/>
      <c r="P3" s="183"/>
      <c r="Q3" s="183"/>
      <c r="R3" s="183"/>
      <c r="S3" s="183"/>
      <c r="T3" s="183"/>
    </row>
    <row r="4" spans="1:20" ht="29.25" customHeight="1">
      <c r="A4" s="68"/>
      <c r="B4" s="98" t="s">
        <v>37</v>
      </c>
      <c r="C4" s="106"/>
      <c r="D4" s="107"/>
      <c r="E4" s="4"/>
      <c r="F4" s="112">
        <v>45073</v>
      </c>
      <c r="G4" s="113"/>
      <c r="H4" s="114" t="s">
        <v>2</v>
      </c>
      <c r="I4" s="115" t="s">
        <v>41</v>
      </c>
      <c r="J4" s="115"/>
      <c r="K4" s="115"/>
      <c r="L4" s="116"/>
      <c r="M4" s="41"/>
      <c r="N4" s="42"/>
      <c r="O4" s="43"/>
      <c r="P4" s="183"/>
      <c r="Q4" s="183"/>
      <c r="R4" s="183"/>
      <c r="S4" s="183"/>
      <c r="T4" s="183"/>
    </row>
    <row r="5" spans="1:20" ht="29.25" customHeight="1" thickBot="1">
      <c r="A5" s="68"/>
      <c r="B5" s="99" t="s">
        <v>3</v>
      </c>
      <c r="C5" s="108"/>
      <c r="D5" s="109"/>
      <c r="E5" s="5"/>
      <c r="F5" s="117">
        <v>45074</v>
      </c>
      <c r="G5" s="118"/>
      <c r="H5" s="119" t="s">
        <v>2</v>
      </c>
      <c r="I5" s="120" t="s">
        <v>36</v>
      </c>
      <c r="J5" s="120"/>
      <c r="K5" s="120"/>
      <c r="L5" s="121"/>
      <c r="M5" s="41"/>
      <c r="N5" s="42"/>
      <c r="O5" s="43"/>
      <c r="P5" s="183"/>
      <c r="Q5" s="183"/>
      <c r="R5" s="183"/>
      <c r="S5" s="183"/>
      <c r="T5" s="183"/>
    </row>
    <row r="6" spans="1:20" ht="29.25" customHeight="1" thickBot="1">
      <c r="A6" s="68"/>
      <c r="B6" s="99" t="s">
        <v>4</v>
      </c>
      <c r="C6" s="108"/>
      <c r="D6" s="109"/>
      <c r="E6" s="5"/>
      <c r="F6" s="122" t="s">
        <v>42</v>
      </c>
      <c r="G6" s="123"/>
      <c r="H6" s="123"/>
      <c r="I6" s="123"/>
      <c r="J6" s="123"/>
      <c r="K6" s="123"/>
      <c r="L6" s="124"/>
      <c r="M6" s="41"/>
      <c r="N6" s="42"/>
      <c r="O6" s="43"/>
      <c r="P6" s="183"/>
      <c r="Q6" s="183"/>
      <c r="R6" s="183"/>
      <c r="S6" s="183"/>
      <c r="T6" s="183"/>
    </row>
    <row r="7" spans="1:20" ht="29.25" customHeight="1" thickBot="1">
      <c r="A7" s="68"/>
      <c r="B7" s="100" t="s">
        <v>5</v>
      </c>
      <c r="C7" s="110"/>
      <c r="D7" s="111"/>
      <c r="E7" s="5"/>
      <c r="F7" s="50" t="s">
        <v>39</v>
      </c>
      <c r="G7" s="51"/>
      <c r="H7" s="51"/>
      <c r="I7" s="51"/>
      <c r="J7" s="51"/>
      <c r="K7" s="51"/>
      <c r="L7" s="52"/>
      <c r="M7" s="41"/>
      <c r="N7" s="42"/>
      <c r="O7" s="43"/>
      <c r="P7" s="183"/>
      <c r="Q7" s="183"/>
      <c r="R7" s="183"/>
      <c r="S7" s="183"/>
      <c r="T7" s="183"/>
    </row>
    <row r="8" spans="1:20" ht="71.25" customHeight="1" thickBot="1">
      <c r="A8" s="68"/>
      <c r="B8" s="182"/>
      <c r="C8" s="182"/>
      <c r="D8" s="182"/>
      <c r="E8" s="5"/>
      <c r="F8" s="72" t="s">
        <v>40</v>
      </c>
      <c r="G8" s="73"/>
      <c r="H8" s="73"/>
      <c r="I8" s="73"/>
      <c r="J8" s="73"/>
      <c r="K8" s="73"/>
      <c r="L8" s="74"/>
      <c r="M8" s="41"/>
      <c r="N8" s="42"/>
      <c r="O8" s="43"/>
      <c r="P8" s="183"/>
      <c r="Q8" s="183"/>
      <c r="R8" s="183"/>
      <c r="S8" s="183"/>
      <c r="T8" s="183"/>
    </row>
    <row r="9" spans="1:20" ht="24" customHeight="1" thickBot="1">
      <c r="A9" s="68"/>
      <c r="B9" s="126" t="s">
        <v>6</v>
      </c>
      <c r="C9" s="127" t="s">
        <v>7</v>
      </c>
      <c r="D9" s="127" t="s">
        <v>8</v>
      </c>
      <c r="E9" s="128" t="s">
        <v>28</v>
      </c>
      <c r="F9" s="129" t="s">
        <v>43</v>
      </c>
      <c r="G9" s="130" t="s">
        <v>32</v>
      </c>
      <c r="H9" s="70" t="s">
        <v>17</v>
      </c>
      <c r="I9" s="71"/>
      <c r="J9" s="91" t="s">
        <v>16</v>
      </c>
      <c r="K9" s="92"/>
      <c r="L9" s="93"/>
      <c r="M9" s="94" t="s">
        <v>9</v>
      </c>
      <c r="N9" s="95"/>
      <c r="O9" s="96"/>
      <c r="P9" s="16" t="s">
        <v>31</v>
      </c>
      <c r="Q9" s="183"/>
      <c r="R9" s="183"/>
      <c r="S9" s="183"/>
      <c r="T9" s="183"/>
    </row>
    <row r="10" spans="1:20" ht="42.75" thickBot="1">
      <c r="A10" s="69"/>
      <c r="B10" s="131"/>
      <c r="C10" s="132"/>
      <c r="D10" s="132"/>
      <c r="E10" s="132"/>
      <c r="F10" s="133"/>
      <c r="G10" s="134"/>
      <c r="H10" s="21" t="s">
        <v>30</v>
      </c>
      <c r="I10" s="135" t="s">
        <v>33</v>
      </c>
      <c r="J10" s="136" t="s">
        <v>10</v>
      </c>
      <c r="K10" s="137" t="s">
        <v>18</v>
      </c>
      <c r="L10" s="138" t="s">
        <v>34</v>
      </c>
      <c r="M10" s="139" t="s">
        <v>10</v>
      </c>
      <c r="N10" s="140" t="s">
        <v>11</v>
      </c>
      <c r="O10" s="141" t="s">
        <v>35</v>
      </c>
      <c r="P10" s="17" t="s">
        <v>26</v>
      </c>
      <c r="Q10" s="183"/>
      <c r="R10" s="183"/>
      <c r="S10" s="183"/>
      <c r="T10" s="183"/>
    </row>
    <row r="11" spans="1:32" s="3" customFormat="1" ht="30" customHeight="1">
      <c r="A11" s="18">
        <v>1</v>
      </c>
      <c r="B11" s="125"/>
      <c r="C11" s="142"/>
      <c r="D11" s="125"/>
      <c r="E11" s="142"/>
      <c r="F11" s="143"/>
      <c r="G11" s="144"/>
      <c r="H11" s="145"/>
      <c r="I11" s="146"/>
      <c r="J11" s="147"/>
      <c r="K11" s="148"/>
      <c r="L11" s="149"/>
      <c r="M11" s="150"/>
      <c r="N11" s="151"/>
      <c r="O11" s="152"/>
      <c r="P11" s="15">
        <f>IF(AND(B11&lt;&gt;"",H11="OUI",N11&lt;&gt;""),0,IF(B11&lt;&gt;"",IF(OR(H11="OUI",K11&lt;&gt;"",N11&lt;&gt;""),IF(AND(B11&lt;&gt;"",H11="OUI",K11&lt;&gt;""),2,IF(AND(B11&lt;&gt;"",K11&lt;&gt;"",N11&lt;&gt;""),2,1)),0),0))</f>
        <v>0</v>
      </c>
      <c r="Q11" s="185"/>
      <c r="R11" s="185"/>
      <c r="S11" s="185"/>
      <c r="T11" s="185"/>
      <c r="AC11" s="6"/>
      <c r="AD11" s="6"/>
      <c r="AE11" s="6"/>
      <c r="AF11" s="6"/>
    </row>
    <row r="12" spans="1:32" s="3" customFormat="1" ht="30" customHeight="1">
      <c r="A12" s="19">
        <v>2</v>
      </c>
      <c r="B12" s="153"/>
      <c r="C12" s="154"/>
      <c r="D12" s="155"/>
      <c r="E12" s="154"/>
      <c r="F12" s="156"/>
      <c r="G12" s="157"/>
      <c r="H12" s="158"/>
      <c r="I12" s="159"/>
      <c r="J12" s="160"/>
      <c r="K12" s="161"/>
      <c r="L12" s="162"/>
      <c r="M12" s="163"/>
      <c r="N12" s="164"/>
      <c r="O12" s="165"/>
      <c r="P12" s="13">
        <f aca="true" t="shared" si="0" ref="P12:P27">IF(AND(B12&lt;&gt;"",H12="OUI",N12&lt;&gt;""),0,IF(B12&lt;&gt;"",IF(OR(H12="OUI",K12&lt;&gt;"",N12&lt;&gt;""),IF(AND(B12&lt;&gt;"",H12="OUI",K12&lt;&gt;""),2,IF(AND(B12&lt;&gt;"",K12&lt;&gt;"",N12&lt;&gt;""),2,1)),0),0))</f>
        <v>0</v>
      </c>
      <c r="Q12" s="185"/>
      <c r="R12" s="185"/>
      <c r="S12" s="185"/>
      <c r="T12" s="185"/>
      <c r="AC12" s="6"/>
      <c r="AD12" s="6"/>
      <c r="AE12" s="6"/>
      <c r="AF12" s="6"/>
    </row>
    <row r="13" spans="1:32" s="3" customFormat="1" ht="30" customHeight="1">
      <c r="A13" s="19">
        <v>3</v>
      </c>
      <c r="B13" s="155"/>
      <c r="C13" s="154"/>
      <c r="D13" s="155"/>
      <c r="E13" s="154"/>
      <c r="F13" s="156"/>
      <c r="G13" s="157"/>
      <c r="H13" s="158"/>
      <c r="I13" s="159"/>
      <c r="J13" s="160"/>
      <c r="K13" s="161"/>
      <c r="L13" s="162"/>
      <c r="M13" s="163"/>
      <c r="N13" s="164"/>
      <c r="O13" s="165"/>
      <c r="P13" s="13">
        <f t="shared" si="0"/>
        <v>0</v>
      </c>
      <c r="Q13" s="185"/>
      <c r="R13" s="185"/>
      <c r="S13" s="185"/>
      <c r="T13" s="185"/>
      <c r="AC13" s="6"/>
      <c r="AD13" s="6"/>
      <c r="AE13" s="6"/>
      <c r="AF13" s="6"/>
    </row>
    <row r="14" spans="1:32" s="3" customFormat="1" ht="30" customHeight="1">
      <c r="A14" s="19">
        <v>4</v>
      </c>
      <c r="B14" s="155"/>
      <c r="C14" s="154"/>
      <c r="D14" s="155"/>
      <c r="E14" s="154"/>
      <c r="F14" s="156"/>
      <c r="G14" s="157"/>
      <c r="H14" s="158"/>
      <c r="I14" s="159"/>
      <c r="J14" s="160"/>
      <c r="K14" s="161"/>
      <c r="L14" s="162"/>
      <c r="M14" s="163"/>
      <c r="N14" s="164"/>
      <c r="O14" s="165"/>
      <c r="P14" s="13">
        <f t="shared" si="0"/>
        <v>0</v>
      </c>
      <c r="Q14" s="185"/>
      <c r="R14" s="185"/>
      <c r="S14" s="185"/>
      <c r="T14" s="185"/>
      <c r="AC14" s="6"/>
      <c r="AD14" s="6"/>
      <c r="AE14" s="6"/>
      <c r="AF14" s="6"/>
    </row>
    <row r="15" spans="1:32" s="3" customFormat="1" ht="30" customHeight="1">
      <c r="A15" s="19">
        <v>5</v>
      </c>
      <c r="B15" s="155"/>
      <c r="C15" s="154"/>
      <c r="D15" s="155"/>
      <c r="E15" s="154"/>
      <c r="F15" s="156"/>
      <c r="G15" s="157"/>
      <c r="H15" s="158"/>
      <c r="I15" s="159"/>
      <c r="J15" s="160"/>
      <c r="K15" s="161"/>
      <c r="L15" s="162"/>
      <c r="M15" s="163"/>
      <c r="N15" s="164"/>
      <c r="O15" s="165"/>
      <c r="P15" s="13">
        <f t="shared" si="0"/>
        <v>0</v>
      </c>
      <c r="Q15" s="185"/>
      <c r="R15" s="185"/>
      <c r="S15" s="185"/>
      <c r="T15" s="185"/>
      <c r="AC15" s="6"/>
      <c r="AD15" s="6"/>
      <c r="AE15" s="6"/>
      <c r="AF15" s="6"/>
    </row>
    <row r="16" spans="1:32" s="3" customFormat="1" ht="30" customHeight="1">
      <c r="A16" s="19">
        <v>6</v>
      </c>
      <c r="B16" s="155"/>
      <c r="C16" s="154"/>
      <c r="D16" s="155"/>
      <c r="E16" s="154"/>
      <c r="F16" s="156"/>
      <c r="G16" s="157"/>
      <c r="H16" s="158"/>
      <c r="I16" s="159"/>
      <c r="J16" s="160"/>
      <c r="K16" s="161"/>
      <c r="L16" s="162"/>
      <c r="M16" s="163"/>
      <c r="N16" s="164"/>
      <c r="O16" s="165"/>
      <c r="P16" s="13">
        <f t="shared" si="0"/>
        <v>0</v>
      </c>
      <c r="Q16" s="185"/>
      <c r="R16" s="185"/>
      <c r="S16" s="185"/>
      <c r="T16" s="185"/>
      <c r="AC16" s="6"/>
      <c r="AD16" s="6"/>
      <c r="AE16" s="6"/>
      <c r="AF16" s="6"/>
    </row>
    <row r="17" spans="1:32" s="3" customFormat="1" ht="30" customHeight="1">
      <c r="A17" s="19">
        <v>7</v>
      </c>
      <c r="B17" s="155"/>
      <c r="C17" s="154"/>
      <c r="D17" s="155"/>
      <c r="E17" s="154"/>
      <c r="F17" s="156"/>
      <c r="G17" s="157"/>
      <c r="H17" s="158"/>
      <c r="I17" s="159"/>
      <c r="J17" s="160"/>
      <c r="K17" s="161"/>
      <c r="L17" s="162"/>
      <c r="M17" s="163"/>
      <c r="N17" s="164"/>
      <c r="O17" s="165"/>
      <c r="P17" s="13">
        <f t="shared" si="0"/>
        <v>0</v>
      </c>
      <c r="Q17" s="185"/>
      <c r="R17" s="185"/>
      <c r="S17" s="185"/>
      <c r="T17" s="185"/>
      <c r="AC17" s="6"/>
      <c r="AD17" s="6"/>
      <c r="AE17" s="6"/>
      <c r="AF17" s="6"/>
    </row>
    <row r="18" spans="1:32" s="3" customFormat="1" ht="30" customHeight="1">
      <c r="A18" s="19">
        <v>8</v>
      </c>
      <c r="B18" s="155"/>
      <c r="C18" s="154"/>
      <c r="D18" s="155"/>
      <c r="E18" s="154"/>
      <c r="F18" s="156"/>
      <c r="G18" s="157"/>
      <c r="H18" s="158"/>
      <c r="I18" s="159"/>
      <c r="J18" s="160"/>
      <c r="K18" s="161"/>
      <c r="L18" s="162"/>
      <c r="M18" s="163"/>
      <c r="N18" s="164"/>
      <c r="O18" s="165"/>
      <c r="P18" s="13">
        <f t="shared" si="0"/>
        <v>0</v>
      </c>
      <c r="Q18" s="185"/>
      <c r="R18" s="185"/>
      <c r="S18" s="185"/>
      <c r="T18" s="185"/>
      <c r="AC18" s="6"/>
      <c r="AD18" s="6"/>
      <c r="AE18" s="6"/>
      <c r="AF18" s="6"/>
    </row>
    <row r="19" spans="1:32" s="3" customFormat="1" ht="30" customHeight="1">
      <c r="A19" s="19">
        <v>9</v>
      </c>
      <c r="B19" s="155"/>
      <c r="C19" s="154"/>
      <c r="D19" s="155"/>
      <c r="E19" s="154"/>
      <c r="F19" s="156"/>
      <c r="G19" s="157"/>
      <c r="H19" s="158"/>
      <c r="I19" s="159"/>
      <c r="J19" s="160"/>
      <c r="K19" s="161"/>
      <c r="L19" s="162"/>
      <c r="M19" s="163"/>
      <c r="N19" s="164"/>
      <c r="O19" s="165"/>
      <c r="P19" s="13">
        <f t="shared" si="0"/>
        <v>0</v>
      </c>
      <c r="Q19" s="185"/>
      <c r="R19" s="185"/>
      <c r="S19" s="185"/>
      <c r="T19" s="185"/>
      <c r="AC19" s="6"/>
      <c r="AD19" s="6"/>
      <c r="AE19" s="6"/>
      <c r="AF19" s="6"/>
    </row>
    <row r="20" spans="1:32" s="3" customFormat="1" ht="30" customHeight="1">
      <c r="A20" s="19">
        <v>10</v>
      </c>
      <c r="B20" s="155"/>
      <c r="C20" s="154"/>
      <c r="D20" s="155"/>
      <c r="E20" s="154"/>
      <c r="F20" s="156"/>
      <c r="G20" s="157"/>
      <c r="H20" s="158"/>
      <c r="I20" s="159"/>
      <c r="J20" s="160"/>
      <c r="K20" s="161"/>
      <c r="L20" s="162"/>
      <c r="M20" s="163"/>
      <c r="N20" s="164"/>
      <c r="O20" s="165"/>
      <c r="P20" s="13">
        <f t="shared" si="0"/>
        <v>0</v>
      </c>
      <c r="Q20" s="185"/>
      <c r="R20" s="185"/>
      <c r="S20" s="185"/>
      <c r="T20" s="185"/>
      <c r="AC20" s="6"/>
      <c r="AD20" s="6"/>
      <c r="AE20" s="6"/>
      <c r="AF20" s="6"/>
    </row>
    <row r="21" spans="1:30" s="3" customFormat="1" ht="30" customHeight="1">
      <c r="A21" s="19">
        <v>11</v>
      </c>
      <c r="B21" s="155"/>
      <c r="C21" s="154"/>
      <c r="D21" s="155"/>
      <c r="E21" s="154"/>
      <c r="F21" s="156"/>
      <c r="G21" s="157"/>
      <c r="H21" s="158"/>
      <c r="I21" s="159"/>
      <c r="J21" s="160"/>
      <c r="K21" s="161"/>
      <c r="L21" s="162"/>
      <c r="M21" s="163"/>
      <c r="N21" s="164"/>
      <c r="O21" s="165"/>
      <c r="P21" s="13">
        <f t="shared" si="0"/>
        <v>0</v>
      </c>
      <c r="Q21" s="185"/>
      <c r="R21" s="185"/>
      <c r="S21" s="185"/>
      <c r="T21" s="185"/>
      <c r="AC21" s="7"/>
      <c r="AD21" s="7"/>
    </row>
    <row r="22" spans="1:30" s="3" customFormat="1" ht="30" customHeight="1">
      <c r="A22" s="19">
        <v>12</v>
      </c>
      <c r="B22" s="155"/>
      <c r="C22" s="154"/>
      <c r="D22" s="155"/>
      <c r="E22" s="154"/>
      <c r="F22" s="156"/>
      <c r="G22" s="157"/>
      <c r="H22" s="158"/>
      <c r="I22" s="159"/>
      <c r="J22" s="160"/>
      <c r="K22" s="161"/>
      <c r="L22" s="162"/>
      <c r="M22" s="163"/>
      <c r="N22" s="164"/>
      <c r="O22" s="165"/>
      <c r="P22" s="13">
        <f t="shared" si="0"/>
        <v>0</v>
      </c>
      <c r="Q22" s="185"/>
      <c r="R22" s="185"/>
      <c r="S22" s="185"/>
      <c r="T22" s="185"/>
      <c r="AC22" s="7"/>
      <c r="AD22" s="7"/>
    </row>
    <row r="23" spans="1:30" s="3" customFormat="1" ht="30" customHeight="1">
      <c r="A23" s="19">
        <v>13</v>
      </c>
      <c r="B23" s="155"/>
      <c r="C23" s="154"/>
      <c r="D23" s="155"/>
      <c r="E23" s="154"/>
      <c r="F23" s="156"/>
      <c r="G23" s="157"/>
      <c r="H23" s="158"/>
      <c r="I23" s="159"/>
      <c r="J23" s="160"/>
      <c r="K23" s="161"/>
      <c r="L23" s="162"/>
      <c r="M23" s="163"/>
      <c r="N23" s="164"/>
      <c r="O23" s="165"/>
      <c r="P23" s="13">
        <f t="shared" si="0"/>
        <v>0</v>
      </c>
      <c r="Q23" s="185"/>
      <c r="R23" s="185"/>
      <c r="S23" s="185"/>
      <c r="T23" s="185"/>
      <c r="AC23" s="7"/>
      <c r="AD23" s="7"/>
    </row>
    <row r="24" spans="1:30" s="3" customFormat="1" ht="30" customHeight="1">
      <c r="A24" s="19">
        <v>14</v>
      </c>
      <c r="B24" s="155"/>
      <c r="C24" s="154"/>
      <c r="D24" s="155"/>
      <c r="E24" s="154"/>
      <c r="F24" s="156"/>
      <c r="G24" s="157"/>
      <c r="H24" s="158"/>
      <c r="I24" s="159"/>
      <c r="J24" s="160"/>
      <c r="K24" s="161"/>
      <c r="L24" s="162"/>
      <c r="M24" s="163"/>
      <c r="N24" s="164"/>
      <c r="O24" s="165"/>
      <c r="P24" s="13">
        <f t="shared" si="0"/>
        <v>0</v>
      </c>
      <c r="Q24" s="185"/>
      <c r="R24" s="185"/>
      <c r="S24" s="185"/>
      <c r="T24" s="185"/>
      <c r="AC24" s="7"/>
      <c r="AD24" s="7"/>
    </row>
    <row r="25" spans="1:20" s="3" customFormat="1" ht="30" customHeight="1">
      <c r="A25" s="19">
        <v>15</v>
      </c>
      <c r="B25" s="155"/>
      <c r="C25" s="154"/>
      <c r="D25" s="155"/>
      <c r="E25" s="154"/>
      <c r="F25" s="156"/>
      <c r="G25" s="157"/>
      <c r="H25" s="158"/>
      <c r="I25" s="159"/>
      <c r="J25" s="160"/>
      <c r="K25" s="161"/>
      <c r="L25" s="162"/>
      <c r="M25" s="163"/>
      <c r="N25" s="164"/>
      <c r="O25" s="165"/>
      <c r="P25" s="13">
        <f t="shared" si="0"/>
        <v>0</v>
      </c>
      <c r="Q25" s="185"/>
      <c r="R25" s="185"/>
      <c r="S25" s="185"/>
      <c r="T25" s="185"/>
    </row>
    <row r="26" spans="1:20" s="3" customFormat="1" ht="30" customHeight="1">
      <c r="A26" s="19">
        <v>16</v>
      </c>
      <c r="B26" s="155"/>
      <c r="C26" s="154"/>
      <c r="D26" s="155"/>
      <c r="E26" s="154"/>
      <c r="F26" s="156"/>
      <c r="G26" s="157"/>
      <c r="H26" s="158"/>
      <c r="I26" s="159"/>
      <c r="J26" s="160"/>
      <c r="K26" s="161"/>
      <c r="L26" s="162"/>
      <c r="M26" s="163"/>
      <c r="N26" s="164"/>
      <c r="O26" s="165"/>
      <c r="P26" s="13">
        <f t="shared" si="0"/>
        <v>0</v>
      </c>
      <c r="Q26" s="185"/>
      <c r="R26" s="185"/>
      <c r="S26" s="185"/>
      <c r="T26" s="185"/>
    </row>
    <row r="27" spans="1:20" s="3" customFormat="1" ht="30" customHeight="1" thickBot="1">
      <c r="A27" s="20">
        <v>17</v>
      </c>
      <c r="B27" s="166"/>
      <c r="C27" s="167"/>
      <c r="D27" s="166"/>
      <c r="E27" s="167"/>
      <c r="F27" s="168"/>
      <c r="G27" s="169"/>
      <c r="H27" s="170"/>
      <c r="I27" s="171"/>
      <c r="J27" s="172"/>
      <c r="K27" s="173"/>
      <c r="L27" s="174"/>
      <c r="M27" s="175"/>
      <c r="N27" s="176"/>
      <c r="O27" s="177"/>
      <c r="P27" s="14">
        <f t="shared" si="0"/>
        <v>0</v>
      </c>
      <c r="Q27" s="185"/>
      <c r="R27" s="185"/>
      <c r="S27" s="185"/>
      <c r="T27" s="185"/>
    </row>
    <row r="28" spans="2:20" ht="39.75" customHeight="1">
      <c r="B28" s="57" t="s">
        <v>21</v>
      </c>
      <c r="C28" s="58"/>
      <c r="D28" s="58"/>
      <c r="E28" s="59"/>
      <c r="F28" s="24" t="s">
        <v>12</v>
      </c>
      <c r="G28" s="25"/>
      <c r="H28" s="22">
        <v>1</v>
      </c>
      <c r="I28" s="23">
        <v>2</v>
      </c>
      <c r="J28" s="29" t="s">
        <v>19</v>
      </c>
      <c r="K28" s="30"/>
      <c r="L28" s="30"/>
      <c r="M28" s="30"/>
      <c r="N28" s="30"/>
      <c r="O28" s="31"/>
      <c r="P28" s="183"/>
      <c r="Q28" s="183"/>
      <c r="R28" s="183"/>
      <c r="S28" s="183"/>
      <c r="T28" s="183"/>
    </row>
    <row r="29" spans="2:20" ht="39.75" customHeight="1">
      <c r="B29" s="60"/>
      <c r="C29" s="61"/>
      <c r="D29" s="61"/>
      <c r="E29" s="62"/>
      <c r="F29" s="178" t="s">
        <v>13</v>
      </c>
      <c r="G29" s="179"/>
      <c r="H29" s="180">
        <f>COUNTIF(P:P,"1")</f>
        <v>0</v>
      </c>
      <c r="I29" s="181">
        <f>COUNTIF(P:P,"2")</f>
        <v>0</v>
      </c>
      <c r="J29" s="30"/>
      <c r="K29" s="30"/>
      <c r="L29" s="30"/>
      <c r="M29" s="30"/>
      <c r="N29" s="30"/>
      <c r="O29" s="31"/>
      <c r="P29" s="183"/>
      <c r="Q29" s="183"/>
      <c r="R29" s="183"/>
      <c r="S29" s="183"/>
      <c r="T29" s="183"/>
    </row>
    <row r="30" spans="2:20" ht="39.75" customHeight="1">
      <c r="B30" s="60"/>
      <c r="C30" s="61"/>
      <c r="D30" s="61"/>
      <c r="E30" s="62"/>
      <c r="F30" s="26" t="s">
        <v>44</v>
      </c>
      <c r="G30" s="27"/>
      <c r="H30" s="8">
        <v>20</v>
      </c>
      <c r="I30" s="9">
        <v>22</v>
      </c>
      <c r="J30" s="83" t="s">
        <v>38</v>
      </c>
      <c r="K30" s="83"/>
      <c r="L30" s="83"/>
      <c r="M30" s="85" t="s">
        <v>27</v>
      </c>
      <c r="N30" s="86"/>
      <c r="O30" s="87"/>
      <c r="P30" s="183"/>
      <c r="Q30" s="183"/>
      <c r="R30" s="183"/>
      <c r="S30" s="183"/>
      <c r="T30" s="183"/>
    </row>
    <row r="31" spans="2:24" ht="39.75" customHeight="1">
      <c r="B31" s="60"/>
      <c r="C31" s="61"/>
      <c r="D31" s="61"/>
      <c r="E31" s="62"/>
      <c r="F31" s="26" t="s">
        <v>14</v>
      </c>
      <c r="G31" s="28"/>
      <c r="H31" s="10">
        <f>H29*H30</f>
        <v>0</v>
      </c>
      <c r="I31" s="11">
        <f>I30*I29</f>
        <v>0</v>
      </c>
      <c r="J31" s="83"/>
      <c r="K31" s="83"/>
      <c r="L31" s="83"/>
      <c r="M31" s="85"/>
      <c r="N31" s="86"/>
      <c r="O31" s="87"/>
      <c r="P31" s="183"/>
      <c r="Q31" s="183"/>
      <c r="R31" s="183"/>
      <c r="S31" s="183"/>
      <c r="T31" s="183"/>
      <c r="X31" s="12"/>
    </row>
    <row r="32" spans="2:24" ht="39.75" customHeight="1" thickBot="1">
      <c r="B32" s="63"/>
      <c r="C32" s="64"/>
      <c r="D32" s="64"/>
      <c r="E32" s="65"/>
      <c r="F32" s="55" t="s">
        <v>20</v>
      </c>
      <c r="G32" s="56"/>
      <c r="H32" s="53">
        <f>H31+I31</f>
        <v>0</v>
      </c>
      <c r="I32" s="54"/>
      <c r="J32" s="84"/>
      <c r="K32" s="84"/>
      <c r="L32" s="84"/>
      <c r="M32" s="88"/>
      <c r="N32" s="89"/>
      <c r="O32" s="90"/>
      <c r="P32" s="183"/>
      <c r="Q32" s="183"/>
      <c r="R32" s="183"/>
      <c r="S32" s="183"/>
      <c r="T32" s="183"/>
      <c r="X32" s="12"/>
    </row>
    <row r="33" spans="2:24" ht="22.5" customHeight="1" thickBot="1">
      <c r="B33" s="75" t="s">
        <v>23</v>
      </c>
      <c r="C33" s="76"/>
      <c r="D33" s="79"/>
      <c r="E33" s="79"/>
      <c r="F33" s="32" t="s">
        <v>22</v>
      </c>
      <c r="G33" s="32"/>
      <c r="H33" s="32"/>
      <c r="I33" s="32"/>
      <c r="J33" s="32"/>
      <c r="K33" s="33"/>
      <c r="L33" s="36" t="s">
        <v>25</v>
      </c>
      <c r="M33" s="36"/>
      <c r="N33" s="36" t="s">
        <v>24</v>
      </c>
      <c r="O33" s="81"/>
      <c r="P33" s="183"/>
      <c r="Q33" s="183"/>
      <c r="R33" s="183"/>
      <c r="S33" s="183"/>
      <c r="T33" s="183"/>
      <c r="X33" s="12"/>
    </row>
    <row r="34" spans="2:24" ht="22.5" customHeight="1" thickBot="1">
      <c r="B34" s="77"/>
      <c r="C34" s="78"/>
      <c r="D34" s="80"/>
      <c r="E34" s="80"/>
      <c r="F34" s="34"/>
      <c r="G34" s="34"/>
      <c r="H34" s="34"/>
      <c r="I34" s="34"/>
      <c r="J34" s="34"/>
      <c r="K34" s="35"/>
      <c r="L34" s="37"/>
      <c r="M34" s="37"/>
      <c r="N34" s="37"/>
      <c r="O34" s="82"/>
      <c r="P34" s="183"/>
      <c r="Q34" s="183"/>
      <c r="R34" s="183"/>
      <c r="S34" s="183"/>
      <c r="T34" s="183"/>
      <c r="X34" s="12"/>
    </row>
    <row r="35" spans="1:24" ht="18.75">
      <c r="A35" s="183"/>
      <c r="B35" s="184"/>
      <c r="C35" s="184"/>
      <c r="D35" s="184"/>
      <c r="E35" s="184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X35" s="12"/>
    </row>
    <row r="36" spans="1:24" ht="18.75">
      <c r="A36" s="183"/>
      <c r="B36" s="184"/>
      <c r="C36" s="184"/>
      <c r="D36" s="184"/>
      <c r="E36" s="184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X36" s="12"/>
    </row>
    <row r="37" spans="1:24" ht="18.75">
      <c r="A37" s="183"/>
      <c r="B37" s="184"/>
      <c r="C37" s="184"/>
      <c r="D37" s="184"/>
      <c r="E37" s="184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X37" s="12"/>
    </row>
    <row r="38" spans="1:24" ht="18.75">
      <c r="A38" s="183"/>
      <c r="B38" s="184"/>
      <c r="C38" s="184"/>
      <c r="D38" s="184"/>
      <c r="E38" s="184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X38" s="12"/>
    </row>
    <row r="39" spans="1:24" ht="18.75">
      <c r="A39" s="183"/>
      <c r="B39" s="184"/>
      <c r="C39" s="184"/>
      <c r="D39" s="184"/>
      <c r="E39" s="184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X39" s="12"/>
    </row>
    <row r="40" spans="1:20" ht="15">
      <c r="A40" s="183"/>
      <c r="B40" s="184"/>
      <c r="C40" s="184"/>
      <c r="D40" s="184"/>
      <c r="E40" s="184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</row>
    <row r="41" spans="1:20" ht="15">
      <c r="A41" s="183"/>
      <c r="B41" s="184"/>
      <c r="C41" s="184"/>
      <c r="D41" s="184"/>
      <c r="E41" s="184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</row>
    <row r="42" spans="1:20" ht="15">
      <c r="A42" s="183"/>
      <c r="B42" s="184"/>
      <c r="C42" s="184"/>
      <c r="D42" s="184"/>
      <c r="E42" s="184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</row>
    <row r="43" spans="1:20" ht="15">
      <c r="A43" s="183"/>
      <c r="B43" s="184"/>
      <c r="C43" s="184"/>
      <c r="D43" s="184"/>
      <c r="E43" s="184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</row>
  </sheetData>
  <sheetProtection selectLockedCells="1" selectUnlockedCells="1"/>
  <mergeCells count="45">
    <mergeCell ref="C7:D7"/>
    <mergeCell ref="B33:C34"/>
    <mergeCell ref="D33:E34"/>
    <mergeCell ref="N33:O34"/>
    <mergeCell ref="J30:L32"/>
    <mergeCell ref="M30:O32"/>
    <mergeCell ref="J9:L9"/>
    <mergeCell ref="M9:O9"/>
    <mergeCell ref="F9:F10"/>
    <mergeCell ref="F1:L1"/>
    <mergeCell ref="F4:G4"/>
    <mergeCell ref="F5:G5"/>
    <mergeCell ref="F6:L6"/>
    <mergeCell ref="G9:G10"/>
    <mergeCell ref="A1:E1"/>
    <mergeCell ref="A2:A10"/>
    <mergeCell ref="B8:D8"/>
    <mergeCell ref="H9:I9"/>
    <mergeCell ref="F8:L8"/>
    <mergeCell ref="F32:G32"/>
    <mergeCell ref="B9:B10"/>
    <mergeCell ref="C9:C10"/>
    <mergeCell ref="D9:D10"/>
    <mergeCell ref="B2:D2"/>
    <mergeCell ref="C3:D3"/>
    <mergeCell ref="C4:D4"/>
    <mergeCell ref="C5:D5"/>
    <mergeCell ref="B28:E32"/>
    <mergeCell ref="C6:D6"/>
    <mergeCell ref="F33:K34"/>
    <mergeCell ref="L33:L34"/>
    <mergeCell ref="M33:M34"/>
    <mergeCell ref="M1:O8"/>
    <mergeCell ref="F2:L2"/>
    <mergeCell ref="F3:L3"/>
    <mergeCell ref="I4:L4"/>
    <mergeCell ref="I5:L5"/>
    <mergeCell ref="F7:L7"/>
    <mergeCell ref="H32:I32"/>
    <mergeCell ref="E9:E10"/>
    <mergeCell ref="F28:G28"/>
    <mergeCell ref="F29:G29"/>
    <mergeCell ref="F30:G30"/>
    <mergeCell ref="F31:G31"/>
    <mergeCell ref="J28:O29"/>
  </mergeCells>
  <dataValidations count="1">
    <dataValidation type="textLength" allowBlank="1" showInputMessage="1" showErrorMessage="1" sqref="AA5:AA6">
      <formula1>H11</formula1>
      <formula2>H27</formula2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Brice LEJEUNE</dc:creator>
  <cp:keywords/>
  <dc:description/>
  <cp:lastModifiedBy>Brice Lejeune</cp:lastModifiedBy>
  <dcterms:created xsi:type="dcterms:W3CDTF">2023-03-28T06:38:32Z</dcterms:created>
  <dcterms:modified xsi:type="dcterms:W3CDTF">2023-03-30T08:56:44Z</dcterms:modified>
  <cp:category/>
  <cp:version/>
  <cp:contentType/>
  <cp:contentStatus/>
</cp:coreProperties>
</file>